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5480" windowHeight="9465" tabRatio="642"/>
  </bookViews>
  <sheets>
    <sheet name="Summary" sheetId="4" r:id="rId1"/>
    <sheet name="Site 1" sheetId="21" r:id="rId2"/>
    <sheet name="Site 2" sheetId="10" r:id="rId3"/>
    <sheet name="Site 3" sheetId="19" r:id="rId4"/>
    <sheet name="Site 4" sheetId="22" r:id="rId5"/>
    <sheet name="Site 5" sheetId="23" r:id="rId6"/>
    <sheet name="EXAMPLE" sheetId="24" r:id="rId7"/>
    <sheet name="Q &amp; A" sheetId="25" r:id="rId8"/>
  </sheets>
  <definedNames>
    <definedName name="_xlnm.Print_Area" localSheetId="6">EXAMPLE!$A$1:$O$126</definedName>
    <definedName name="_xlnm.Print_Area" localSheetId="7">'Q &amp; A'!$A$1:$T$49</definedName>
    <definedName name="_xlnm.Print_Area" localSheetId="1">'Site 1'!$A$1:$O$73</definedName>
    <definedName name="_xlnm.Print_Area" localSheetId="2">'Site 2'!$A$1:$N$71</definedName>
    <definedName name="_xlnm.Print_Area" localSheetId="3">'Site 3'!$A$1:$N$71</definedName>
    <definedName name="_xlnm.Print_Area" localSheetId="4">'Site 4'!$A$1:$O$73</definedName>
    <definedName name="_xlnm.Print_Area" localSheetId="5">'Site 5'!$A$1:$O$73</definedName>
    <definedName name="_xlnm.Print_Area" localSheetId="0">Summary!$A$1:$L$39</definedName>
    <definedName name="Site1_Names">'Site 1'!$B$8:$B$35</definedName>
    <definedName name="Site2_Names">'Site 2'!$B$8:$B$35</definedName>
    <definedName name="Site3_Names">'Site 3'!$B$8:$B$35</definedName>
    <definedName name="Site4_Names">'Site 4'!$B$8:$B$35</definedName>
    <definedName name="Site5_Names">'Site 5'!$B$8:$B$35</definedName>
  </definedNames>
  <calcPr calcId="145621"/>
</workbook>
</file>

<file path=xl/calcChain.xml><?xml version="1.0" encoding="utf-8"?>
<calcChain xmlns="http://schemas.openxmlformats.org/spreadsheetml/2006/main">
  <c r="F70" i="23" l="1"/>
  <c r="F69" i="23"/>
  <c r="F68" i="23"/>
  <c r="F67" i="23"/>
  <c r="F66" i="23"/>
  <c r="F65" i="23"/>
  <c r="F64" i="23"/>
  <c r="F63" i="23"/>
  <c r="F62" i="23"/>
  <c r="F61" i="23"/>
  <c r="F60" i="23"/>
  <c r="F59" i="23"/>
  <c r="F58" i="23"/>
  <c r="E71" i="23" s="1"/>
  <c r="K48" i="23" s="1"/>
  <c r="G15" i="4" s="1"/>
  <c r="F57" i="23"/>
  <c r="F53" i="23"/>
  <c r="F52" i="23"/>
  <c r="F51" i="23"/>
  <c r="F50" i="23"/>
  <c r="F49" i="23"/>
  <c r="F48" i="23"/>
  <c r="F47" i="23"/>
  <c r="F46" i="23"/>
  <c r="F45" i="23"/>
  <c r="F44" i="23"/>
  <c r="F43" i="23"/>
  <c r="F42" i="23"/>
  <c r="F41" i="23"/>
  <c r="F40" i="23"/>
  <c r="F70" i="22"/>
  <c r="F69" i="22"/>
  <c r="F68" i="22"/>
  <c r="F67" i="22"/>
  <c r="F66" i="22"/>
  <c r="F65" i="22"/>
  <c r="F64" i="22"/>
  <c r="F63" i="22"/>
  <c r="F62" i="22"/>
  <c r="F61" i="22"/>
  <c r="F60" i="22"/>
  <c r="F59" i="22"/>
  <c r="F58" i="22"/>
  <c r="E71" i="22" s="1"/>
  <c r="K48" i="22" s="1"/>
  <c r="F15" i="4" s="1"/>
  <c r="F57" i="22"/>
  <c r="F53" i="22"/>
  <c r="F52" i="22"/>
  <c r="F51" i="22"/>
  <c r="F50" i="22"/>
  <c r="F49" i="22"/>
  <c r="F48" i="22"/>
  <c r="F47" i="22"/>
  <c r="F46" i="22"/>
  <c r="F45" i="22"/>
  <c r="F44" i="22"/>
  <c r="F43" i="22"/>
  <c r="F42" i="22"/>
  <c r="F41" i="22"/>
  <c r="F40" i="22"/>
  <c r="F70" i="19"/>
  <c r="F69" i="19"/>
  <c r="F68" i="19"/>
  <c r="F67" i="19"/>
  <c r="F66" i="19"/>
  <c r="F65" i="19"/>
  <c r="F64" i="19"/>
  <c r="F63" i="19"/>
  <c r="F62" i="19"/>
  <c r="F61" i="19"/>
  <c r="F60" i="19"/>
  <c r="F59" i="19"/>
  <c r="F58" i="19"/>
  <c r="E71" i="19" s="1"/>
  <c r="K48" i="19" s="1"/>
  <c r="E15" i="4" s="1"/>
  <c r="F57" i="19"/>
  <c r="F53" i="19"/>
  <c r="F52" i="19"/>
  <c r="F51" i="19"/>
  <c r="F50" i="19"/>
  <c r="F49" i="19"/>
  <c r="F48" i="19"/>
  <c r="F47" i="19"/>
  <c r="F46" i="19"/>
  <c r="F45" i="19"/>
  <c r="F44" i="19"/>
  <c r="F43" i="19"/>
  <c r="F42" i="19"/>
  <c r="F41" i="19"/>
  <c r="F40" i="19"/>
  <c r="F70" i="10"/>
  <c r="F69" i="10"/>
  <c r="F68" i="10"/>
  <c r="F67" i="10"/>
  <c r="F66" i="10"/>
  <c r="F65" i="10"/>
  <c r="F64" i="10"/>
  <c r="F63" i="10"/>
  <c r="F62" i="10"/>
  <c r="F61" i="10"/>
  <c r="F60" i="10"/>
  <c r="F59" i="10"/>
  <c r="F58" i="10"/>
  <c r="E71" i="10" s="1"/>
  <c r="K48" i="10" s="1"/>
  <c r="F57" i="10"/>
  <c r="F53" i="10"/>
  <c r="F52" i="10"/>
  <c r="F51" i="10"/>
  <c r="F50" i="10"/>
  <c r="F49" i="10"/>
  <c r="F48" i="10"/>
  <c r="F47" i="10"/>
  <c r="F46" i="10"/>
  <c r="F45" i="10"/>
  <c r="F44" i="10"/>
  <c r="F43" i="10"/>
  <c r="F42" i="10"/>
  <c r="F41" i="10"/>
  <c r="F40" i="10"/>
  <c r="F70" i="21"/>
  <c r="F69" i="21"/>
  <c r="F68" i="21"/>
  <c r="F67" i="21"/>
  <c r="F66" i="21"/>
  <c r="F65" i="21"/>
  <c r="F64" i="21"/>
  <c r="F63" i="21"/>
  <c r="F62" i="21"/>
  <c r="F61" i="21"/>
  <c r="F60" i="21"/>
  <c r="F59" i="21"/>
  <c r="F58" i="21"/>
  <c r="F57" i="21"/>
  <c r="F53" i="21"/>
  <c r="F52" i="21"/>
  <c r="F51" i="21"/>
  <c r="F50" i="21"/>
  <c r="F49" i="21"/>
  <c r="F48" i="21"/>
  <c r="F47" i="21"/>
  <c r="F46" i="21"/>
  <c r="F45" i="21"/>
  <c r="F44" i="21"/>
  <c r="F43" i="21"/>
  <c r="F42" i="21"/>
  <c r="F41" i="21"/>
  <c r="F40" i="21"/>
  <c r="F70" i="24"/>
  <c r="F69" i="24"/>
  <c r="F68" i="24"/>
  <c r="F67" i="24"/>
  <c r="F66" i="24"/>
  <c r="F65" i="24"/>
  <c r="F64" i="24"/>
  <c r="F63" i="24"/>
  <c r="F62" i="24"/>
  <c r="F61" i="24"/>
  <c r="F60" i="24"/>
  <c r="F59" i="24"/>
  <c r="F58" i="24"/>
  <c r="E71" i="24" s="1"/>
  <c r="K48" i="24" s="1"/>
  <c r="F57" i="24"/>
  <c r="F53" i="24"/>
  <c r="F52" i="24"/>
  <c r="F51" i="24"/>
  <c r="F50" i="24"/>
  <c r="F49" i="24"/>
  <c r="F48" i="24"/>
  <c r="F47" i="24"/>
  <c r="F46" i="24"/>
  <c r="F45" i="24"/>
  <c r="F44" i="24"/>
  <c r="F43" i="24"/>
  <c r="F42" i="24"/>
  <c r="F41" i="24"/>
  <c r="F40" i="24"/>
  <c r="L36" i="24"/>
  <c r="K42" i="24" s="1"/>
  <c r="F36" i="24"/>
  <c r="K41" i="24" s="1"/>
  <c r="C36" i="24"/>
  <c r="K40" i="24" s="1"/>
  <c r="Q35" i="24"/>
  <c r="P35" i="24"/>
  <c r="N35" i="24"/>
  <c r="H35" i="24"/>
  <c r="E35" i="24"/>
  <c r="Q34" i="24"/>
  <c r="P34" i="24" s="1"/>
  <c r="N34" i="24"/>
  <c r="H34" i="24"/>
  <c r="E34" i="24"/>
  <c r="Q33" i="24"/>
  <c r="P33" i="24" s="1"/>
  <c r="N33" i="24"/>
  <c r="H33" i="24"/>
  <c r="E33" i="24"/>
  <c r="Q32" i="24"/>
  <c r="P32" i="24" s="1"/>
  <c r="N32" i="24"/>
  <c r="H32" i="24"/>
  <c r="E32" i="24"/>
  <c r="Q31" i="24"/>
  <c r="P31" i="24" s="1"/>
  <c r="N31" i="24"/>
  <c r="H31" i="24"/>
  <c r="E31" i="24"/>
  <c r="Q30" i="24"/>
  <c r="P30" i="24" s="1"/>
  <c r="N30" i="24"/>
  <c r="H30" i="24"/>
  <c r="E30" i="24"/>
  <c r="Q29" i="24"/>
  <c r="P29" i="24" s="1"/>
  <c r="N29" i="24"/>
  <c r="H29" i="24"/>
  <c r="E29" i="24"/>
  <c r="Q28" i="24"/>
  <c r="P28" i="24" s="1"/>
  <c r="N28" i="24"/>
  <c r="H28" i="24"/>
  <c r="E28" i="24"/>
  <c r="I28" i="24" s="1"/>
  <c r="Q27" i="24"/>
  <c r="P27" i="24"/>
  <c r="N27" i="24"/>
  <c r="H27" i="24"/>
  <c r="E27" i="24"/>
  <c r="Q26" i="24"/>
  <c r="P26" i="24" s="1"/>
  <c r="N26" i="24"/>
  <c r="H26" i="24"/>
  <c r="E26" i="24"/>
  <c r="Q25" i="24"/>
  <c r="P25" i="24" s="1"/>
  <c r="N25" i="24"/>
  <c r="H25" i="24"/>
  <c r="E25" i="24"/>
  <c r="Q24" i="24"/>
  <c r="P24" i="24" s="1"/>
  <c r="N24" i="24"/>
  <c r="H24" i="24"/>
  <c r="E24" i="24"/>
  <c r="N23" i="24"/>
  <c r="Q22" i="24"/>
  <c r="P22" i="24" s="1"/>
  <c r="N22" i="24"/>
  <c r="H22" i="24"/>
  <c r="E22" i="24"/>
  <c r="Q21" i="24"/>
  <c r="P21" i="24" s="1"/>
  <c r="N21" i="24"/>
  <c r="H21" i="24"/>
  <c r="E21" i="24"/>
  <c r="Q20" i="24"/>
  <c r="P20" i="24" s="1"/>
  <c r="N20" i="24"/>
  <c r="H20" i="24"/>
  <c r="E20" i="24"/>
  <c r="Q19" i="24"/>
  <c r="P19" i="24" s="1"/>
  <c r="N19" i="24"/>
  <c r="H19" i="24"/>
  <c r="E19" i="24"/>
  <c r="Q18" i="24"/>
  <c r="P18" i="24" s="1"/>
  <c r="N18" i="24"/>
  <c r="H18" i="24"/>
  <c r="E18" i="24"/>
  <c r="N17" i="24"/>
  <c r="Q16" i="24"/>
  <c r="P16" i="24" s="1"/>
  <c r="N16" i="24"/>
  <c r="H16" i="24"/>
  <c r="E16" i="24"/>
  <c r="Q15" i="24"/>
  <c r="P15" i="24" s="1"/>
  <c r="N15" i="24"/>
  <c r="H15" i="24"/>
  <c r="E15" i="24"/>
  <c r="Q14" i="24"/>
  <c r="P14" i="24" s="1"/>
  <c r="N14" i="24"/>
  <c r="H14" i="24"/>
  <c r="E14" i="24"/>
  <c r="Q13" i="24"/>
  <c r="P13" i="24" s="1"/>
  <c r="N13" i="24"/>
  <c r="H13" i="24"/>
  <c r="E13" i="24"/>
  <c r="I13" i="24" s="1"/>
  <c r="N12" i="24"/>
  <c r="Q11" i="24"/>
  <c r="P11" i="24" s="1"/>
  <c r="N11" i="24"/>
  <c r="H11" i="24"/>
  <c r="E11" i="24"/>
  <c r="Q10" i="24"/>
  <c r="P10" i="24" s="1"/>
  <c r="N10" i="24"/>
  <c r="H10" i="24"/>
  <c r="E10" i="24"/>
  <c r="Q9" i="24"/>
  <c r="P9" i="24" s="1"/>
  <c r="N9" i="24"/>
  <c r="H9" i="24"/>
  <c r="E9" i="24"/>
  <c r="Q8" i="24"/>
  <c r="P8" i="24" s="1"/>
  <c r="N8" i="24"/>
  <c r="H8" i="24"/>
  <c r="H36" i="24" s="1"/>
  <c r="K44" i="24" s="1"/>
  <c r="E8" i="24"/>
  <c r="N7" i="24"/>
  <c r="G7" i="24"/>
  <c r="H7" i="24" s="1"/>
  <c r="E7" i="24"/>
  <c r="Q35" i="23"/>
  <c r="P35" i="23"/>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Q14" i="23"/>
  <c r="P14" i="23"/>
  <c r="Q13" i="23"/>
  <c r="P13" i="23"/>
  <c r="Q12" i="23"/>
  <c r="P12" i="23"/>
  <c r="Q11" i="23"/>
  <c r="P11" i="23"/>
  <c r="Q10" i="23"/>
  <c r="P10" i="23"/>
  <c r="Q9" i="23"/>
  <c r="P9" i="23"/>
  <c r="Q8" i="23"/>
  <c r="P8" i="23"/>
  <c r="Q35" i="22"/>
  <c r="P35" i="22"/>
  <c r="Q34" i="22"/>
  <c r="P34" i="22"/>
  <c r="Q33" i="22"/>
  <c r="P33" i="22"/>
  <c r="Q32" i="22"/>
  <c r="P32" i="22"/>
  <c r="Q31" i="22"/>
  <c r="P31" i="22"/>
  <c r="Q30" i="22"/>
  <c r="P30" i="22"/>
  <c r="Q29" i="22"/>
  <c r="P29" i="22"/>
  <c r="Q28" i="22"/>
  <c r="P28" i="22"/>
  <c r="Q27" i="22"/>
  <c r="P27" i="22"/>
  <c r="Q26" i="22"/>
  <c r="P26" i="22"/>
  <c r="Q25" i="22"/>
  <c r="P25" i="22"/>
  <c r="Q24" i="22"/>
  <c r="P24" i="22"/>
  <c r="Q23" i="22"/>
  <c r="P23" i="22"/>
  <c r="Q22" i="22"/>
  <c r="P22" i="22"/>
  <c r="Q21" i="22"/>
  <c r="P21" i="22"/>
  <c r="Q20" i="22"/>
  <c r="P20" i="22"/>
  <c r="Q19" i="22"/>
  <c r="P19" i="22"/>
  <c r="Q18" i="22"/>
  <c r="P18" i="22"/>
  <c r="Q17" i="22"/>
  <c r="P17" i="22"/>
  <c r="Q16" i="22"/>
  <c r="P16" i="22"/>
  <c r="Q15" i="22"/>
  <c r="P15" i="22"/>
  <c r="Q14" i="22"/>
  <c r="P14" i="22"/>
  <c r="Q13" i="22"/>
  <c r="P13" i="22"/>
  <c r="Q12" i="22"/>
  <c r="P12" i="22"/>
  <c r="Q11" i="22"/>
  <c r="P11" i="22"/>
  <c r="Q10" i="22"/>
  <c r="P10" i="22"/>
  <c r="Q9" i="22"/>
  <c r="P9" i="22"/>
  <c r="Q8" i="22"/>
  <c r="P8" i="22"/>
  <c r="Q35" i="19"/>
  <c r="P35" i="19" s="1"/>
  <c r="Q34" i="19"/>
  <c r="P34" i="19" s="1"/>
  <c r="Q33" i="19"/>
  <c r="P33" i="19" s="1"/>
  <c r="Q32" i="19"/>
  <c r="P32" i="19" s="1"/>
  <c r="Q31" i="19"/>
  <c r="P31" i="19" s="1"/>
  <c r="Q30" i="19"/>
  <c r="P30" i="19" s="1"/>
  <c r="Q29" i="19"/>
  <c r="P29" i="19" s="1"/>
  <c r="Q28" i="19"/>
  <c r="P28" i="19" s="1"/>
  <c r="Q27" i="19"/>
  <c r="P27" i="19" s="1"/>
  <c r="Q26" i="19"/>
  <c r="P26" i="19" s="1"/>
  <c r="Q25" i="19"/>
  <c r="P25" i="19" s="1"/>
  <c r="Q24" i="19"/>
  <c r="P24" i="19" s="1"/>
  <c r="Q23" i="19"/>
  <c r="P23" i="19" s="1"/>
  <c r="Q22" i="19"/>
  <c r="P22" i="19" s="1"/>
  <c r="Q21" i="19"/>
  <c r="P21" i="19" s="1"/>
  <c r="Q20" i="19"/>
  <c r="P20" i="19" s="1"/>
  <c r="Q19" i="19"/>
  <c r="P19" i="19" s="1"/>
  <c r="Q18" i="19"/>
  <c r="P18" i="19" s="1"/>
  <c r="Q17" i="19"/>
  <c r="P17" i="19" s="1"/>
  <c r="Q16" i="19"/>
  <c r="P16" i="19" s="1"/>
  <c r="Q15" i="19"/>
  <c r="P15" i="19" s="1"/>
  <c r="Q14" i="19"/>
  <c r="P14" i="19" s="1"/>
  <c r="Q13" i="19"/>
  <c r="P13" i="19" s="1"/>
  <c r="Q12" i="19"/>
  <c r="P12" i="19" s="1"/>
  <c r="Q11" i="19"/>
  <c r="P11" i="19" s="1"/>
  <c r="Q10" i="19"/>
  <c r="P10" i="19" s="1"/>
  <c r="Q9" i="19"/>
  <c r="P9" i="19" s="1"/>
  <c r="Q8" i="19"/>
  <c r="P8" i="19" s="1"/>
  <c r="Q35" i="21"/>
  <c r="P35" i="21" s="1"/>
  <c r="Q34" i="21"/>
  <c r="P34" i="21" s="1"/>
  <c r="Q33" i="21"/>
  <c r="P33" i="21" s="1"/>
  <c r="Q32" i="21"/>
  <c r="P32" i="21" s="1"/>
  <c r="Q31" i="21"/>
  <c r="P31" i="21" s="1"/>
  <c r="Q30" i="21"/>
  <c r="P30" i="21" s="1"/>
  <c r="Q29" i="21"/>
  <c r="P29" i="21" s="1"/>
  <c r="Q28" i="21"/>
  <c r="P28" i="21" s="1"/>
  <c r="Q27" i="21"/>
  <c r="P27" i="21" s="1"/>
  <c r="Q26" i="21"/>
  <c r="P26" i="21" s="1"/>
  <c r="Q25" i="21"/>
  <c r="P25" i="21" s="1"/>
  <c r="Q24" i="21"/>
  <c r="P24" i="21" s="1"/>
  <c r="Q23" i="21"/>
  <c r="P23" i="21" s="1"/>
  <c r="Q22" i="21"/>
  <c r="P22" i="21" s="1"/>
  <c r="Q21" i="21"/>
  <c r="P21" i="21" s="1"/>
  <c r="Q20" i="21"/>
  <c r="P20" i="21" s="1"/>
  <c r="Q19" i="21"/>
  <c r="P19" i="21" s="1"/>
  <c r="Q18" i="21"/>
  <c r="P18" i="21" s="1"/>
  <c r="Q17" i="21"/>
  <c r="P17" i="21" s="1"/>
  <c r="Q16" i="21"/>
  <c r="P16" i="21" s="1"/>
  <c r="Q15" i="21"/>
  <c r="P15" i="21" s="1"/>
  <c r="Q14" i="21"/>
  <c r="P14" i="21" s="1"/>
  <c r="Q13" i="21"/>
  <c r="P13" i="21" s="1"/>
  <c r="Q12" i="21"/>
  <c r="P12" i="21" s="1"/>
  <c r="Q11" i="21"/>
  <c r="P11" i="21" s="1"/>
  <c r="Q10" i="21"/>
  <c r="P10" i="21" s="1"/>
  <c r="Q9" i="21"/>
  <c r="P9" i="21" s="1"/>
  <c r="Q8" i="21"/>
  <c r="P8" i="21" s="1"/>
  <c r="Q9" i="10"/>
  <c r="P9" i="10" s="1"/>
  <c r="Q10" i="10"/>
  <c r="P10" i="10" s="1"/>
  <c r="Q11" i="10"/>
  <c r="P11" i="10" s="1"/>
  <c r="Q12" i="10"/>
  <c r="P12" i="10" s="1"/>
  <c r="Q13" i="10"/>
  <c r="P13" i="10" s="1"/>
  <c r="Q14" i="10"/>
  <c r="P14" i="10" s="1"/>
  <c r="Q15" i="10"/>
  <c r="P15" i="10" s="1"/>
  <c r="Q16" i="10"/>
  <c r="P16" i="10" s="1"/>
  <c r="Q17" i="10"/>
  <c r="Q18" i="10"/>
  <c r="P18" i="10" s="1"/>
  <c r="Q19" i="10"/>
  <c r="Q20" i="10"/>
  <c r="P20" i="10" s="1"/>
  <c r="Q21" i="10"/>
  <c r="Q22" i="10"/>
  <c r="P22" i="10" s="1"/>
  <c r="Q23" i="10"/>
  <c r="Q24" i="10"/>
  <c r="P24" i="10" s="1"/>
  <c r="Q25" i="10"/>
  <c r="Q26" i="10"/>
  <c r="P26" i="10" s="1"/>
  <c r="Q27" i="10"/>
  <c r="Q28" i="10"/>
  <c r="P28" i="10" s="1"/>
  <c r="Q29" i="10"/>
  <c r="Q30" i="10"/>
  <c r="P30" i="10" s="1"/>
  <c r="Q31" i="10"/>
  <c r="Q32" i="10"/>
  <c r="P32" i="10" s="1"/>
  <c r="Q33" i="10"/>
  <c r="Q34" i="10"/>
  <c r="P34" i="10" s="1"/>
  <c r="Q35" i="10"/>
  <c r="P17" i="10"/>
  <c r="P19" i="10"/>
  <c r="P21" i="10"/>
  <c r="P23" i="10"/>
  <c r="P25" i="10"/>
  <c r="P27" i="10"/>
  <c r="P29" i="10"/>
  <c r="P31" i="10"/>
  <c r="P33" i="10"/>
  <c r="P35" i="10"/>
  <c r="Q8" i="10"/>
  <c r="P8" i="10" s="1"/>
  <c r="E6" i="4"/>
  <c r="D6" i="4"/>
  <c r="E30" i="19"/>
  <c r="H30" i="19"/>
  <c r="A1" i="19"/>
  <c r="A2" i="19"/>
  <c r="L36" i="23"/>
  <c r="K42" i="23" s="1"/>
  <c r="G9" i="4" s="1"/>
  <c r="F36" i="23"/>
  <c r="K41" i="23" s="1"/>
  <c r="G8" i="4" s="1"/>
  <c r="C36" i="23"/>
  <c r="K40" i="23" s="1"/>
  <c r="G7" i="4" s="1"/>
  <c r="N35" i="23"/>
  <c r="H35" i="23"/>
  <c r="E35" i="23"/>
  <c r="N34" i="23"/>
  <c r="H34" i="23"/>
  <c r="E34" i="23"/>
  <c r="I34" i="23" s="1"/>
  <c r="N33" i="23"/>
  <c r="H33" i="23"/>
  <c r="E33" i="23"/>
  <c r="N32" i="23"/>
  <c r="H32" i="23"/>
  <c r="E32" i="23"/>
  <c r="I32" i="23" s="1"/>
  <c r="N31" i="23"/>
  <c r="H31" i="23"/>
  <c r="E31" i="23"/>
  <c r="N30" i="23"/>
  <c r="H30" i="23"/>
  <c r="E30" i="23"/>
  <c r="I30" i="23" s="1"/>
  <c r="N29" i="23"/>
  <c r="H29" i="23"/>
  <c r="E29" i="23"/>
  <c r="N28" i="23"/>
  <c r="H28" i="23"/>
  <c r="E28" i="23"/>
  <c r="I28" i="23" s="1"/>
  <c r="N27" i="23"/>
  <c r="H27" i="23"/>
  <c r="E27" i="23"/>
  <c r="N26" i="23"/>
  <c r="H26" i="23"/>
  <c r="E26" i="23"/>
  <c r="I26" i="23" s="1"/>
  <c r="N25" i="23"/>
  <c r="H25" i="23"/>
  <c r="E25" i="23"/>
  <c r="N24" i="23"/>
  <c r="H24" i="23"/>
  <c r="E24" i="23"/>
  <c r="I24" i="23" s="1"/>
  <c r="N23" i="23"/>
  <c r="H23" i="23"/>
  <c r="E23" i="23"/>
  <c r="N22" i="23"/>
  <c r="H22" i="23"/>
  <c r="E22" i="23"/>
  <c r="N21" i="23"/>
  <c r="H21" i="23"/>
  <c r="E21" i="23"/>
  <c r="N20" i="23"/>
  <c r="H20" i="23"/>
  <c r="E20" i="23"/>
  <c r="N19" i="23"/>
  <c r="H19" i="23"/>
  <c r="E19" i="23"/>
  <c r="N18" i="23"/>
  <c r="H18" i="23"/>
  <c r="E18" i="23"/>
  <c r="I18" i="23" s="1"/>
  <c r="N17" i="23"/>
  <c r="H17" i="23"/>
  <c r="E17" i="23"/>
  <c r="N16" i="23"/>
  <c r="H16" i="23"/>
  <c r="E16" i="23"/>
  <c r="I16" i="23" s="1"/>
  <c r="N15" i="23"/>
  <c r="H15" i="23"/>
  <c r="E15" i="23"/>
  <c r="N14" i="23"/>
  <c r="H14" i="23"/>
  <c r="E14" i="23"/>
  <c r="I14" i="23" s="1"/>
  <c r="N13" i="23"/>
  <c r="H13" i="23"/>
  <c r="E13" i="23"/>
  <c r="N12" i="23"/>
  <c r="H12" i="23"/>
  <c r="E12" i="23"/>
  <c r="I12" i="23" s="1"/>
  <c r="N11" i="23"/>
  <c r="H11" i="23"/>
  <c r="E11" i="23"/>
  <c r="N10" i="23"/>
  <c r="H10" i="23"/>
  <c r="E10" i="23"/>
  <c r="I10" i="23" s="1"/>
  <c r="N9" i="23"/>
  <c r="H9" i="23"/>
  <c r="E9" i="23"/>
  <c r="N8" i="23"/>
  <c r="H8" i="23"/>
  <c r="E8" i="23"/>
  <c r="N7" i="23"/>
  <c r="H7" i="23"/>
  <c r="G7" i="23"/>
  <c r="E7" i="23"/>
  <c r="I7" i="23" s="1"/>
  <c r="A2" i="23"/>
  <c r="A1" i="23"/>
  <c r="K42" i="22"/>
  <c r="F9" i="4" s="1"/>
  <c r="L36" i="22"/>
  <c r="F36" i="22"/>
  <c r="K41" i="22" s="1"/>
  <c r="F8" i="4" s="1"/>
  <c r="C36" i="22"/>
  <c r="K40" i="22" s="1"/>
  <c r="F7" i="4" s="1"/>
  <c r="N35" i="22"/>
  <c r="H35" i="22"/>
  <c r="E35" i="22"/>
  <c r="I35" i="22" s="1"/>
  <c r="N34" i="22"/>
  <c r="H34" i="22"/>
  <c r="E34" i="22"/>
  <c r="N33" i="22"/>
  <c r="H33" i="22"/>
  <c r="E33" i="22"/>
  <c r="I33" i="22" s="1"/>
  <c r="N32" i="22"/>
  <c r="H32" i="22"/>
  <c r="E32" i="22"/>
  <c r="N31" i="22"/>
  <c r="H31" i="22"/>
  <c r="E31" i="22"/>
  <c r="I31" i="22" s="1"/>
  <c r="N30" i="22"/>
  <c r="H30" i="22"/>
  <c r="E30" i="22"/>
  <c r="N29" i="22"/>
  <c r="H29" i="22"/>
  <c r="E29" i="22"/>
  <c r="I29" i="22" s="1"/>
  <c r="N28" i="22"/>
  <c r="H28" i="22"/>
  <c r="E28" i="22"/>
  <c r="N27" i="22"/>
  <c r="H27" i="22"/>
  <c r="E27" i="22"/>
  <c r="I27" i="22" s="1"/>
  <c r="N26" i="22"/>
  <c r="H26" i="22"/>
  <c r="E26" i="22"/>
  <c r="N25" i="22"/>
  <c r="H25" i="22"/>
  <c r="E25" i="22"/>
  <c r="I25" i="22" s="1"/>
  <c r="N24" i="22"/>
  <c r="H24" i="22"/>
  <c r="E24" i="22"/>
  <c r="N23" i="22"/>
  <c r="H23" i="22"/>
  <c r="E23" i="22"/>
  <c r="I23" i="22" s="1"/>
  <c r="N22" i="22"/>
  <c r="H22" i="22"/>
  <c r="E22" i="22"/>
  <c r="N21" i="22"/>
  <c r="H21" i="22"/>
  <c r="E21" i="22"/>
  <c r="I21" i="22" s="1"/>
  <c r="N20" i="22"/>
  <c r="H20" i="22"/>
  <c r="E20" i="22"/>
  <c r="N19" i="22"/>
  <c r="H19" i="22"/>
  <c r="E19" i="22"/>
  <c r="I19" i="22" s="1"/>
  <c r="N18" i="22"/>
  <c r="H18" i="22"/>
  <c r="E18" i="22"/>
  <c r="N17" i="22"/>
  <c r="H17" i="22"/>
  <c r="E17" i="22"/>
  <c r="I17" i="22" s="1"/>
  <c r="N16" i="22"/>
  <c r="H16" i="22"/>
  <c r="E16" i="22"/>
  <c r="N15" i="22"/>
  <c r="H15" i="22"/>
  <c r="E15" i="22"/>
  <c r="I15" i="22" s="1"/>
  <c r="N14" i="22"/>
  <c r="H14" i="22"/>
  <c r="E14" i="22"/>
  <c r="N13" i="22"/>
  <c r="H13" i="22"/>
  <c r="E13" i="22"/>
  <c r="I13" i="22" s="1"/>
  <c r="N12" i="22"/>
  <c r="H12" i="22"/>
  <c r="E12" i="22"/>
  <c r="N11" i="22"/>
  <c r="N36" i="22" s="1"/>
  <c r="K46" i="22" s="1"/>
  <c r="F13" i="4" s="1"/>
  <c r="H11" i="22"/>
  <c r="E11" i="22"/>
  <c r="I11" i="22" s="1"/>
  <c r="N10" i="22"/>
  <c r="H10" i="22"/>
  <c r="E10" i="22"/>
  <c r="N9" i="22"/>
  <c r="H9" i="22"/>
  <c r="E9" i="22"/>
  <c r="I9" i="22" s="1"/>
  <c r="N8" i="22"/>
  <c r="H8" i="22"/>
  <c r="E8" i="22"/>
  <c r="N7" i="22"/>
  <c r="G7" i="22"/>
  <c r="H7" i="22" s="1"/>
  <c r="E7" i="22"/>
  <c r="A2" i="22"/>
  <c r="A1" i="22"/>
  <c r="L36" i="19"/>
  <c r="K42" i="19" s="1"/>
  <c r="E9" i="4" s="1"/>
  <c r="F36" i="19"/>
  <c r="K41" i="19" s="1"/>
  <c r="E8" i="4" s="1"/>
  <c r="C36" i="19"/>
  <c r="K40" i="19" s="1"/>
  <c r="E7" i="4" s="1"/>
  <c r="N35" i="19"/>
  <c r="H35" i="19"/>
  <c r="E35" i="19"/>
  <c r="I35" i="19" s="1"/>
  <c r="N34" i="19"/>
  <c r="H34" i="19"/>
  <c r="E34" i="19"/>
  <c r="N33" i="19"/>
  <c r="H33" i="19"/>
  <c r="E33" i="19"/>
  <c r="I33" i="19" s="1"/>
  <c r="N32" i="19"/>
  <c r="H32" i="19"/>
  <c r="E32" i="19"/>
  <c r="N31" i="19"/>
  <c r="H31" i="19"/>
  <c r="E31" i="19"/>
  <c r="N30" i="19"/>
  <c r="N29" i="19"/>
  <c r="H29" i="19"/>
  <c r="E29" i="19"/>
  <c r="N28" i="19"/>
  <c r="H28" i="19"/>
  <c r="E28" i="19"/>
  <c r="N27" i="19"/>
  <c r="H27" i="19"/>
  <c r="E27" i="19"/>
  <c r="I27" i="19" s="1"/>
  <c r="N26" i="19"/>
  <c r="H26" i="19"/>
  <c r="E26" i="19"/>
  <c r="N25" i="19"/>
  <c r="H25" i="19"/>
  <c r="E25" i="19"/>
  <c r="I25" i="19" s="1"/>
  <c r="N24" i="19"/>
  <c r="H24" i="19"/>
  <c r="E24" i="19"/>
  <c r="N23" i="19"/>
  <c r="H23" i="19"/>
  <c r="E23" i="19"/>
  <c r="I23" i="19" s="1"/>
  <c r="N22" i="19"/>
  <c r="H22" i="19"/>
  <c r="E22" i="19"/>
  <c r="N21" i="19"/>
  <c r="H21" i="19"/>
  <c r="E21" i="19"/>
  <c r="I21" i="19" s="1"/>
  <c r="N20" i="19"/>
  <c r="H20" i="19"/>
  <c r="E20" i="19"/>
  <c r="N19" i="19"/>
  <c r="H19" i="19"/>
  <c r="E19" i="19"/>
  <c r="I19" i="19" s="1"/>
  <c r="N18" i="19"/>
  <c r="H18" i="19"/>
  <c r="E18" i="19"/>
  <c r="N17" i="19"/>
  <c r="H17" i="19"/>
  <c r="E17" i="19"/>
  <c r="I17" i="19" s="1"/>
  <c r="N16" i="19"/>
  <c r="H16" i="19"/>
  <c r="E16" i="19"/>
  <c r="N15" i="19"/>
  <c r="H15" i="19"/>
  <c r="E15" i="19"/>
  <c r="I15" i="19" s="1"/>
  <c r="N14" i="19"/>
  <c r="H14" i="19"/>
  <c r="E14" i="19"/>
  <c r="N13" i="19"/>
  <c r="H13" i="19"/>
  <c r="E13" i="19"/>
  <c r="I13" i="19" s="1"/>
  <c r="N12" i="19"/>
  <c r="H12" i="19"/>
  <c r="E12" i="19"/>
  <c r="N11" i="19"/>
  <c r="H11" i="19"/>
  <c r="E11" i="19"/>
  <c r="I11" i="19" s="1"/>
  <c r="N10" i="19"/>
  <c r="H10" i="19"/>
  <c r="E10" i="19"/>
  <c r="N9" i="19"/>
  <c r="H9" i="19"/>
  <c r="E9" i="19"/>
  <c r="I9" i="19" s="1"/>
  <c r="N8" i="19"/>
  <c r="H8" i="19"/>
  <c r="E8" i="19"/>
  <c r="N7" i="19"/>
  <c r="G7" i="19"/>
  <c r="H7" i="19" s="1"/>
  <c r="E7" i="19"/>
  <c r="L36" i="10"/>
  <c r="K42" i="10" s="1"/>
  <c r="F36" i="10"/>
  <c r="K41" i="10" s="1"/>
  <c r="C36" i="10"/>
  <c r="K40" i="10" s="1"/>
  <c r="D7" i="4" s="1"/>
  <c r="N35" i="10"/>
  <c r="H35" i="10"/>
  <c r="E35" i="10"/>
  <c r="I35" i="10" s="1"/>
  <c r="N34" i="10"/>
  <c r="H34" i="10"/>
  <c r="E34" i="10"/>
  <c r="N33" i="10"/>
  <c r="H33" i="10"/>
  <c r="E33" i="10"/>
  <c r="I33" i="10" s="1"/>
  <c r="N32" i="10"/>
  <c r="H32" i="10"/>
  <c r="E32" i="10"/>
  <c r="N31" i="10"/>
  <c r="H31" i="10"/>
  <c r="E31" i="10"/>
  <c r="I31" i="10" s="1"/>
  <c r="N30" i="10"/>
  <c r="H30" i="10"/>
  <c r="E30" i="10"/>
  <c r="N29" i="10"/>
  <c r="H29" i="10"/>
  <c r="E29" i="10"/>
  <c r="I29" i="10" s="1"/>
  <c r="N28" i="10"/>
  <c r="H28" i="10"/>
  <c r="E28" i="10"/>
  <c r="N27" i="10"/>
  <c r="H27" i="10"/>
  <c r="E27" i="10"/>
  <c r="I27" i="10" s="1"/>
  <c r="N26" i="10"/>
  <c r="H26" i="10"/>
  <c r="E26" i="10"/>
  <c r="N25" i="10"/>
  <c r="H25" i="10"/>
  <c r="E25" i="10"/>
  <c r="I25" i="10" s="1"/>
  <c r="N24" i="10"/>
  <c r="H24" i="10"/>
  <c r="E24" i="10"/>
  <c r="N23" i="10"/>
  <c r="H23" i="10"/>
  <c r="E23" i="10"/>
  <c r="I23" i="10" s="1"/>
  <c r="N22" i="10"/>
  <c r="H22" i="10"/>
  <c r="E22" i="10"/>
  <c r="N21" i="10"/>
  <c r="H21" i="10"/>
  <c r="E21" i="10"/>
  <c r="I21" i="10" s="1"/>
  <c r="N20" i="10"/>
  <c r="H20" i="10"/>
  <c r="E20" i="10"/>
  <c r="N19" i="10"/>
  <c r="H19" i="10"/>
  <c r="E19" i="10"/>
  <c r="I19" i="10" s="1"/>
  <c r="N18" i="10"/>
  <c r="H18" i="10"/>
  <c r="E18" i="10"/>
  <c r="N17" i="10"/>
  <c r="H17" i="10"/>
  <c r="E17" i="10"/>
  <c r="I17" i="10" s="1"/>
  <c r="N16" i="10"/>
  <c r="H16" i="10"/>
  <c r="E16" i="10"/>
  <c r="N15" i="10"/>
  <c r="H15" i="10"/>
  <c r="E15" i="10"/>
  <c r="I15" i="10" s="1"/>
  <c r="N14" i="10"/>
  <c r="H14" i="10"/>
  <c r="E14" i="10"/>
  <c r="N13" i="10"/>
  <c r="H13" i="10"/>
  <c r="E13" i="10"/>
  <c r="I13" i="10" s="1"/>
  <c r="N12" i="10"/>
  <c r="H12" i="10"/>
  <c r="E12" i="10"/>
  <c r="N11" i="10"/>
  <c r="H11" i="10"/>
  <c r="E11" i="10"/>
  <c r="I11" i="10" s="1"/>
  <c r="N10" i="10"/>
  <c r="H10" i="10"/>
  <c r="E10" i="10"/>
  <c r="N9" i="10"/>
  <c r="H9" i="10"/>
  <c r="E9" i="10"/>
  <c r="I9" i="10" s="1"/>
  <c r="N8" i="10"/>
  <c r="H8" i="10"/>
  <c r="E8" i="10"/>
  <c r="N7" i="10"/>
  <c r="G7" i="10"/>
  <c r="H7" i="10" s="1"/>
  <c r="E7" i="10"/>
  <c r="A2" i="10"/>
  <c r="A1" i="10"/>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8" i="21"/>
  <c r="G6" i="4"/>
  <c r="G5" i="4"/>
  <c r="F5" i="4"/>
  <c r="F6" i="4"/>
  <c r="E5" i="4"/>
  <c r="E36" i="19" l="1"/>
  <c r="K43" i="19" s="1"/>
  <c r="E10" i="4" s="1"/>
  <c r="I12" i="19"/>
  <c r="I16" i="19"/>
  <c r="I20" i="19"/>
  <c r="I28" i="19"/>
  <c r="I34" i="19"/>
  <c r="I7" i="22"/>
  <c r="I10" i="22"/>
  <c r="I14" i="22"/>
  <c r="I18" i="22"/>
  <c r="I22" i="22"/>
  <c r="I26" i="22"/>
  <c r="I30" i="22"/>
  <c r="I34" i="22"/>
  <c r="I9" i="23"/>
  <c r="I13" i="23"/>
  <c r="I17" i="23"/>
  <c r="I21" i="23"/>
  <c r="I25" i="23"/>
  <c r="I29" i="23"/>
  <c r="I33" i="23"/>
  <c r="I32" i="24"/>
  <c r="E54" i="24"/>
  <c r="K47" i="24" s="1"/>
  <c r="I7" i="19"/>
  <c r="N36" i="19"/>
  <c r="K46" i="19" s="1"/>
  <c r="E13" i="4" s="1"/>
  <c r="I10" i="19"/>
  <c r="I14" i="19"/>
  <c r="I18" i="19"/>
  <c r="I22" i="19"/>
  <c r="I26" i="19"/>
  <c r="I32" i="19"/>
  <c r="E36" i="22"/>
  <c r="K43" i="22" s="1"/>
  <c r="F10" i="4" s="1"/>
  <c r="I12" i="22"/>
  <c r="I16" i="22"/>
  <c r="I20" i="22"/>
  <c r="I24" i="22"/>
  <c r="I28" i="22"/>
  <c r="I32" i="22"/>
  <c r="H36" i="23"/>
  <c r="K44" i="23" s="1"/>
  <c r="G11" i="4" s="1"/>
  <c r="I11" i="23"/>
  <c r="I15" i="23"/>
  <c r="I19" i="23"/>
  <c r="I23" i="23"/>
  <c r="I27" i="23"/>
  <c r="I31" i="23"/>
  <c r="I35" i="23"/>
  <c r="I30" i="19"/>
  <c r="I24" i="24"/>
  <c r="E54" i="10"/>
  <c r="E54" i="22"/>
  <c r="K47" i="22" s="1"/>
  <c r="F14" i="4" s="1"/>
  <c r="E54" i="23"/>
  <c r="K47" i="23" s="1"/>
  <c r="G14" i="4" s="1"/>
  <c r="H36" i="10"/>
  <c r="K44" i="10" s="1"/>
  <c r="H36" i="22"/>
  <c r="K44" i="22" s="1"/>
  <c r="F11" i="4" s="1"/>
  <c r="I15" i="24"/>
  <c r="I26" i="24"/>
  <c r="I30" i="24"/>
  <c r="I34" i="24"/>
  <c r="E54" i="19"/>
  <c r="K47" i="19" s="1"/>
  <c r="E14" i="4" s="1"/>
  <c r="E71" i="21"/>
  <c r="E54" i="21"/>
  <c r="I7" i="24"/>
  <c r="E36" i="24"/>
  <c r="K43" i="24" s="1"/>
  <c r="N36" i="24"/>
  <c r="K46" i="24" s="1"/>
  <c r="I9" i="24"/>
  <c r="I10" i="24"/>
  <c r="I11" i="24"/>
  <c r="I14" i="24"/>
  <c r="I16" i="24"/>
  <c r="I18" i="24"/>
  <c r="I19" i="24"/>
  <c r="I20" i="24"/>
  <c r="I21" i="24"/>
  <c r="I22" i="24"/>
  <c r="I25" i="24"/>
  <c r="I27" i="24"/>
  <c r="I29" i="24"/>
  <c r="I31" i="24"/>
  <c r="I33" i="24"/>
  <c r="I35" i="24"/>
  <c r="I8" i="24"/>
  <c r="E36" i="21"/>
  <c r="I7" i="10"/>
  <c r="I16" i="10"/>
  <c r="I18" i="10"/>
  <c r="I20" i="10"/>
  <c r="I22" i="10"/>
  <c r="I24" i="10"/>
  <c r="I26" i="10"/>
  <c r="I28" i="10"/>
  <c r="I30" i="10"/>
  <c r="I32" i="10"/>
  <c r="I34" i="10"/>
  <c r="K47" i="10"/>
  <c r="I10" i="10"/>
  <c r="I14" i="10"/>
  <c r="E36" i="10"/>
  <c r="K43" i="10" s="1"/>
  <c r="N36" i="10"/>
  <c r="K46" i="10" s="1"/>
  <c r="I12" i="10"/>
  <c r="N36" i="23"/>
  <c r="K46" i="23" s="1"/>
  <c r="G13" i="4" s="1"/>
  <c r="I22" i="23"/>
  <c r="E36" i="23"/>
  <c r="K43" i="23" s="1"/>
  <c r="G10" i="4" s="1"/>
  <c r="H36" i="19"/>
  <c r="K44" i="19" s="1"/>
  <c r="E11" i="4" s="1"/>
  <c r="I29" i="19"/>
  <c r="I31" i="19"/>
  <c r="I24" i="19"/>
  <c r="I20" i="23"/>
  <c r="I8" i="23"/>
  <c r="I8" i="22"/>
  <c r="I8" i="19"/>
  <c r="I8" i="10"/>
  <c r="I36" i="19" l="1"/>
  <c r="K45" i="19" s="1"/>
  <c r="E12" i="4" s="1"/>
  <c r="I36" i="22"/>
  <c r="K45" i="22" s="1"/>
  <c r="K49" i="22" s="1"/>
  <c r="F16" i="4" s="1"/>
  <c r="I36" i="24"/>
  <c r="K45" i="24" s="1"/>
  <c r="K49" i="24" s="1"/>
  <c r="I36" i="10"/>
  <c r="K45" i="10" s="1"/>
  <c r="K49" i="10"/>
  <c r="I36" i="23"/>
  <c r="K45" i="23" s="1"/>
  <c r="K49" i="23" s="1"/>
  <c r="G16" i="4" s="1"/>
  <c r="G12" i="4"/>
  <c r="F12" i="4"/>
  <c r="K49" i="19"/>
  <c r="E16" i="4" s="1"/>
  <c r="L36" i="21"/>
  <c r="K42" i="21" l="1"/>
  <c r="K47" i="21"/>
  <c r="K48" i="21"/>
  <c r="F36" i="21"/>
  <c r="K41" i="21" s="1"/>
  <c r="C36" i="21"/>
  <c r="N35" i="21"/>
  <c r="N34" i="21"/>
  <c r="N33" i="21"/>
  <c r="N32" i="21"/>
  <c r="N31" i="21"/>
  <c r="N30" i="21"/>
  <c r="N29" i="21"/>
  <c r="N28" i="21"/>
  <c r="N27" i="21"/>
  <c r="H27" i="21"/>
  <c r="I27" i="21" s="1"/>
  <c r="N26" i="21"/>
  <c r="N25" i="21"/>
  <c r="N24" i="21"/>
  <c r="N23" i="21"/>
  <c r="H23" i="21"/>
  <c r="I23" i="21" s="1"/>
  <c r="N22" i="21"/>
  <c r="N21" i="21"/>
  <c r="N20" i="21"/>
  <c r="N19" i="21"/>
  <c r="H19" i="21"/>
  <c r="I19" i="21" s="1"/>
  <c r="N18" i="21"/>
  <c r="N17" i="21"/>
  <c r="N16" i="21"/>
  <c r="N15" i="21"/>
  <c r="H15" i="21"/>
  <c r="I15" i="21" s="1"/>
  <c r="N14" i="21"/>
  <c r="N13" i="21"/>
  <c r="N12" i="21"/>
  <c r="N11" i="21"/>
  <c r="H11" i="21"/>
  <c r="I11" i="21" s="1"/>
  <c r="N10" i="21"/>
  <c r="N9" i="21"/>
  <c r="K40" i="21" l="1"/>
  <c r="N8" i="21"/>
  <c r="N36" i="21" s="1"/>
  <c r="K46" i="21" s="1"/>
  <c r="N7" i="21"/>
  <c r="G7" i="21"/>
  <c r="H7" i="21" s="1"/>
  <c r="E7" i="21"/>
  <c r="A2" i="21"/>
  <c r="A1" i="21"/>
  <c r="I7" i="21" l="1"/>
  <c r="K43" i="21"/>
  <c r="D16" i="4"/>
  <c r="D15" i="4"/>
  <c r="C15" i="4"/>
  <c r="D14" i="4"/>
  <c r="C14" i="4"/>
  <c r="I14" i="4" l="1"/>
  <c r="I15" i="4"/>
  <c r="D13" i="4"/>
  <c r="C13" i="4"/>
  <c r="D12" i="4"/>
  <c r="D11" i="4"/>
  <c r="D10" i="4"/>
  <c r="C10" i="4"/>
  <c r="D9" i="4"/>
  <c r="C9" i="4"/>
  <c r="D8" i="4"/>
  <c r="C8" i="4"/>
  <c r="C7" i="4"/>
  <c r="H7" i="4" s="1"/>
  <c r="C6" i="4"/>
  <c r="D5" i="4"/>
  <c r="C5" i="4"/>
  <c r="H8" i="4" l="1"/>
  <c r="H9" i="4"/>
  <c r="I13" i="4"/>
  <c r="I10" i="4"/>
  <c r="H8" i="21" l="1"/>
  <c r="I8" i="21" s="1"/>
  <c r="H9" i="21"/>
  <c r="I9" i="21" s="1"/>
  <c r="H33" i="21" l="1"/>
  <c r="I33" i="21" s="1"/>
  <c r="H26" i="21"/>
  <c r="I26" i="21" s="1"/>
  <c r="H18" i="21"/>
  <c r="I18" i="21" s="1"/>
  <c r="H35" i="21"/>
  <c r="I35" i="21" s="1"/>
  <c r="H24" i="21"/>
  <c r="I24" i="21" s="1"/>
  <c r="H17" i="21"/>
  <c r="I17" i="21" s="1"/>
  <c r="H34" i="21"/>
  <c r="I34" i="21" s="1"/>
  <c r="H30" i="21"/>
  <c r="I30" i="21" s="1"/>
  <c r="H25" i="21"/>
  <c r="I25" i="21" s="1"/>
  <c r="H16" i="21"/>
  <c r="I16" i="21" s="1"/>
  <c r="H31" i="21"/>
  <c r="I31" i="21" s="1"/>
  <c r="H22" i="21"/>
  <c r="I22" i="21" s="1"/>
  <c r="H14" i="21"/>
  <c r="I14" i="21" s="1"/>
  <c r="H29" i="21"/>
  <c r="I29" i="21" s="1"/>
  <c r="H20" i="21"/>
  <c r="I20" i="21" s="1"/>
  <c r="H13" i="21"/>
  <c r="I13" i="21" s="1"/>
  <c r="H32" i="21"/>
  <c r="I32" i="21" s="1"/>
  <c r="H28" i="21"/>
  <c r="I28" i="21" s="1"/>
  <c r="H21" i="21"/>
  <c r="I21" i="21" s="1"/>
  <c r="H12" i="21"/>
  <c r="I12" i="21" s="1"/>
  <c r="H10" i="21"/>
  <c r="I10" i="21" s="1"/>
  <c r="H36" i="21" l="1"/>
  <c r="K44" i="21" s="1"/>
  <c r="C11" i="4" s="1"/>
  <c r="I11" i="4" s="1"/>
  <c r="I36" i="21"/>
  <c r="K45" i="21" s="1"/>
  <c r="C12" i="4" l="1"/>
  <c r="I12" i="4" s="1"/>
  <c r="I16" i="4" s="1"/>
  <c r="K49" i="21"/>
  <c r="C16" i="4" s="1"/>
</calcChain>
</file>

<file path=xl/sharedStrings.xml><?xml version="1.0" encoding="utf-8"?>
<sst xmlns="http://schemas.openxmlformats.org/spreadsheetml/2006/main" count="553" uniqueCount="190">
  <si>
    <t>Total</t>
  </si>
  <si>
    <t>Hours</t>
  </si>
  <si>
    <t>Cost</t>
  </si>
  <si>
    <t>Equipment (FA)</t>
  </si>
  <si>
    <t>Date</t>
  </si>
  <si>
    <t>Employee Name</t>
  </si>
  <si>
    <t>EQUIP TYPE</t>
  </si>
  <si>
    <t>HRS</t>
  </si>
  <si>
    <t>RATE</t>
  </si>
  <si>
    <t>TOTAL</t>
  </si>
  <si>
    <t>FEMA
CODE</t>
  </si>
  <si>
    <t>Quant</t>
  </si>
  <si>
    <t>Unit
Cost</t>
  </si>
  <si>
    <t>TOTALS</t>
  </si>
  <si>
    <t>OT
HOURS</t>
  </si>
  <si>
    <t>REG HOURS</t>
  </si>
  <si>
    <t>MATERIALS</t>
  </si>
  <si>
    <t>Equipment (FA) Hours</t>
  </si>
  <si>
    <t>Grand Total</t>
  </si>
  <si>
    <t>Labor Cost; Total</t>
  </si>
  <si>
    <t xml:space="preserve">(Labor Cost(FA); Reg) </t>
  </si>
  <si>
    <t xml:space="preserve">(Labor Cost(FA); OT) </t>
  </si>
  <si>
    <t>Labor (FA) Reg Hours</t>
  </si>
  <si>
    <t>Labor (FA) OT Hours</t>
  </si>
  <si>
    <t>Other Costs</t>
  </si>
  <si>
    <t>(Name)</t>
  </si>
  <si>
    <t>Site 1</t>
  </si>
  <si>
    <t>Site 2</t>
  </si>
  <si>
    <t>Site 3</t>
  </si>
  <si>
    <t>Site 5</t>
  </si>
  <si>
    <t>Site 4</t>
  </si>
  <si>
    <t>Category ( )</t>
  </si>
  <si>
    <t>OTHER COSTS</t>
  </si>
  <si>
    <t>Smith, Don (Sample)</t>
  </si>
  <si>
    <t>Hotel (per day) (Sample)</t>
  </si>
  <si>
    <t>Truck, Flat Bed (Sample)</t>
  </si>
  <si>
    <t>Poles, 30', wood  (Sample)</t>
  </si>
  <si>
    <t>Labor Cost, With Load; Total</t>
  </si>
  <si>
    <t xml:space="preserve">Description:  </t>
  </si>
  <si>
    <t>REG
COST
(With ERE)</t>
  </si>
  <si>
    <t>TOTAL
LABOR
(With ERE)</t>
  </si>
  <si>
    <t>Notes/Comments/Explainations:</t>
  </si>
  <si>
    <t>Totals By Site</t>
  </si>
  <si>
    <t>Applicant ( )</t>
  </si>
  <si>
    <t>Comments / Notes:</t>
  </si>
  <si>
    <t>OT
COST                                                                                                                                                                                                                                                                                                                                                                                                                                                          (with ERE)</t>
  </si>
  <si>
    <t>OT
RATE                                                                                                                                                                                                                                                                                                                                                                                                                                                          (with ERE)</t>
  </si>
  <si>
    <t xml:space="preserve">REG
RATE                                                                                                                                                                                                                                                                                                                                                                                                                                                     (with ERE)                                                                                                                                                                                                                                                                                                                                                                                                                                                                                                     </t>
  </si>
  <si>
    <t>PW #</t>
  </si>
  <si>
    <r>
      <t xml:space="preserve">DAMAGE DESCRIPTION - </t>
    </r>
    <r>
      <rPr>
        <b/>
        <i/>
        <sz val="10"/>
        <color rgb="FFFF0000"/>
        <rFont val="Arial"/>
        <family val="2"/>
      </rPr>
      <t>Please include specifics: Measurements (LxWxH, Tons, cubic yards, etc) Dates, accurate damage descriptions, etc. The more the better!!</t>
    </r>
  </si>
  <si>
    <r>
      <rPr>
        <b/>
        <sz val="10"/>
        <rFont val="Arial"/>
        <family val="2"/>
      </rPr>
      <t>SCOPE OF WORK</t>
    </r>
    <r>
      <rPr>
        <sz val="10"/>
        <rFont val="Arial"/>
        <family val="2"/>
      </rPr>
      <t xml:space="preserve"> </t>
    </r>
    <r>
      <rPr>
        <b/>
        <i/>
        <sz val="10"/>
        <color rgb="FFFF0000"/>
        <rFont val="Arial"/>
        <family val="2"/>
      </rPr>
      <t>- What did you do to fix it? Again, be specific. List what was fixed with dimensions (LxWxH), what materials were used and how much.</t>
    </r>
  </si>
  <si>
    <t>FORCE ACCOUNT LABOR</t>
  </si>
  <si>
    <t>FORCE ACCOUNT EQUIPMENT</t>
  </si>
  <si>
    <t>Materials with UNITS*</t>
  </si>
  <si>
    <t xml:space="preserve">* Under the Materials Description, please </t>
  </si>
  <si>
    <t>include the units (i.e. tons, c.y., etc.)</t>
  </si>
  <si>
    <t>If FALSE, Equip Hrs EXCEED Labor Hrs</t>
  </si>
  <si>
    <t>Hours over Equip</t>
  </si>
  <si>
    <t>TEST FOR LABOR HRS vs EQUIP HRS</t>
  </si>
  <si>
    <t>EXAMPLE - APACHE County Public Works</t>
  </si>
  <si>
    <t>EXAMPLE - PW # AP006</t>
  </si>
  <si>
    <t>EXAMPLE - Salloman</t>
  </si>
  <si>
    <t>EXAMPLE - Salloman Road between Westcourt Road and Hayes Circle</t>
  </si>
  <si>
    <t>Marrion Morrison</t>
  </si>
  <si>
    <t>3/4 ton pickup truck #S45</t>
  </si>
  <si>
    <t>Leonard Slye</t>
  </si>
  <si>
    <t>Dozer, crawler 90 hp #D22</t>
  </si>
  <si>
    <t>Francis Sinatra</t>
  </si>
  <si>
    <t>Grader -10 ft  # S89</t>
  </si>
  <si>
    <t>Dino Crocetti</t>
  </si>
  <si>
    <t>Dump truck 8cy  # D106</t>
  </si>
  <si>
    <t>THURSDAY</t>
  </si>
  <si>
    <t>EXAMPLE</t>
  </si>
  <si>
    <t>$                        -</t>
  </si>
  <si>
    <t>$                     -</t>
  </si>
  <si>
    <t>Valid</t>
  </si>
  <si>
    <t>1 ton pick up truck  #S51</t>
  </si>
  <si>
    <t>Snow plow pick up  #P345</t>
  </si>
  <si>
    <t>*2</t>
  </si>
  <si>
    <t>FRIDAY</t>
  </si>
  <si>
    <t>Snow Plow Pick Up  #P222</t>
  </si>
  <si>
    <t>*1</t>
  </si>
  <si>
    <t>William Gable</t>
  </si>
  <si>
    <t>MONDAY</t>
  </si>
  <si>
    <t>Grader -10 ft  # S206</t>
  </si>
  <si>
    <t>Roy Scherer</t>
  </si>
  <si>
    <t>wheeled Loader - RENTAL - T&amp;K Rentals</t>
  </si>
  <si>
    <t>*3</t>
  </si>
  <si>
    <t>Leslie Townes Hope - SHIFT TWO</t>
  </si>
  <si>
    <t>Harry Crosby - SHIFT TWO</t>
  </si>
  <si>
    <t>Joseph Levitch - SHIFT TWO</t>
  </si>
  <si>
    <t>Tractor/Trailer Semi</t>
  </si>
  <si>
    <t>*4</t>
  </si>
  <si>
    <t>Crane 15MT  # S406</t>
  </si>
  <si>
    <t>Jesse Knotts - SHIFT TWO</t>
  </si>
  <si>
    <t>Invoice # or stock</t>
  </si>
  <si>
    <t>stock</t>
  </si>
  <si>
    <t>rock salt (tons) - Redfield Quarry</t>
  </si>
  <si>
    <t>#3236</t>
  </si>
  <si>
    <t>36 in CMP  12 ft long (each)</t>
  </si>
  <si>
    <t>#3239</t>
  </si>
  <si>
    <t>Fill material  (tons)</t>
  </si>
  <si>
    <t xml:space="preserve">Materials </t>
  </si>
  <si>
    <t xml:space="preserve">Invoice # </t>
  </si>
  <si>
    <t>Other Costs (Contracts, rentals, hotels, etc.)</t>
  </si>
  <si>
    <t>#13624</t>
  </si>
  <si>
    <t>Aspen Barricades  8/19-8/25 (per day) - 7 days</t>
  </si>
  <si>
    <t>C54-263</t>
  </si>
  <si>
    <t>Loader - T&amp;K Rentals (daily rate)</t>
  </si>
  <si>
    <t>0057483</t>
  </si>
  <si>
    <t>This  is an example of how the LEMO sheet can be filled out.</t>
  </si>
  <si>
    <t xml:space="preserve"> Please observe the following:</t>
  </si>
  <si>
    <t xml:space="preserve">Under Labor -  on 8/24, four people have the added description of SHIFT TWO to explain that some of the used the same vehicle as the first shift creating an unusual amount of hours for those vehicles     </t>
  </si>
  <si>
    <t xml:space="preserve">Under Labor -  on 8/24, Joseph Levitch is listed twice as he operated two different pieces of equipment. His labor hours are divided to coincide with the equipment hours. </t>
  </si>
  <si>
    <t>Under Equipment - Each piece of equipment has its assigned ID number listed (ex.  # S89, S206) to distinguish it from similar equipment</t>
  </si>
  <si>
    <t>Under Equipment - on 8/20, the snow plow needs two different FEMA codes, so it has been assigned *2 to coincide with the *2 under "Notes/Comments" to explain the total cost of both pieces</t>
  </si>
  <si>
    <t>Under Equipment - on 8/24, The tractor/trailer was used to transport the crane to the site and back. Billing is for only the hours the equipment was in operation, not "stand by/sitting" time.</t>
  </si>
  <si>
    <t>Under Equipment - on 8/24, The loader was rented under a daily rate. The hours in use validate the operator's hours as the rental did NOT include an operator, but the billing for the cost is under "Other Costs"</t>
  </si>
  <si>
    <t>Under Materials - The unit measure of each item is listed in parenthesis</t>
  </si>
  <si>
    <t>Under Materials - The description either includes an invoice number for purchased materials or states that it was taken from maintained stocks.</t>
  </si>
  <si>
    <t>If the crews had worked past 8/24, their work would then be documented on Site 2's Tab</t>
  </si>
  <si>
    <t>Under TEST for Labor Hours (pink section) - on 8/20, for Francis Sinatra the test reads FALSE because his equip hours (15hrs) exceed his labor hours (14hrs). This would have to be fixed prior to submission.</t>
  </si>
  <si>
    <t>This section can also be used to write a brief damage description for this site. The area below (Scope of Work) can be used to describe the work needed to return the site to its original condition.</t>
  </si>
  <si>
    <t>Q.</t>
  </si>
  <si>
    <t>How do I enter Labor, Equipment, or Materials that were donated?</t>
  </si>
  <si>
    <t>A.</t>
  </si>
  <si>
    <t>If the PW is specifically for donated resources, list it as you would non-donated items. If the PW is not SPECIFICALLY for ONLY Donated Resources, notify your Project Specialist.</t>
  </si>
  <si>
    <t>What do I do if two different people operated the same piece of equipment on the same day?</t>
  </si>
  <si>
    <t>List each person separately with the hours that each person operated the equipment (list the equipment twice). You might make a note stating how it occurred (ex. 2nd Shift)</t>
  </si>
  <si>
    <t>If two people were both in the same vehicle at the same time, do I list the vehicle twice?</t>
  </si>
  <si>
    <t>No. Assign the vehicle hours only to the actual operator. A passenger does not count their vehicle hours.</t>
  </si>
  <si>
    <t>How do I document when one person was using two or more pieces of equipment on the same day?</t>
  </si>
  <si>
    <t>In most cases, list the person's name for each vehicle and separate their hours to coincide with the vehicle's hours (see Joseph Levitch on 8/24 above). List only the hours each vehicle was actually operating by that person. For example, a driver loads a forklift on a trailer and drives it 1 hr to the work site, operates the forklift for 6 hrs and returns back to the garage. Document 2 equipment hrs for the truck and trailer, 6 equipment hrs for the forklift and match the drivers hours for 2 labor hrs on the truck/trailer and 6 labor hrs on the forklift. In cases where equipment can be combined (i.e. snow plows, truck/trailer combos, etc), you can use the *1 example shown above in the Notes section to combine equipment on a single line using a combined total cost.</t>
  </si>
  <si>
    <t>How do I document Rental Equipment?</t>
  </si>
  <si>
    <t>If the rental contract includes an operator, just list the total invoices cost under Other Costs. If the contract did NOT include an operator and you provided Force Account Labor to operate it, then List the operator just as you would normally, under the equipment, state that it was rental equipment, under the FEMA Code, use the *1  and make a note that it was rental equipment. Leave the rate box blank as the cost will be listed in the "Other Costs" as an invoice. See the example above under Roy Scherer on 8/24.</t>
  </si>
  <si>
    <t>What do you mean by "REG RATE with ERE" and "OT RATE with ERE?"  What is an ERE?</t>
  </si>
  <si>
    <t xml:space="preserve">ERE means Employee Related Expense. That is the total cost of that employee, their base salary plus workman's comp, FICA, Retirement, etc. The actual percentage can be obtained by your Finance Section. ERE's typically differ in a total percentage between REG time and OT and sometimes between different employees. For example, your EREs for REG time might be 32%, while the ERE rate for OT might only be 15% because your employee might not receive retirement benefits on overtime. </t>
  </si>
  <si>
    <t>How do I document and calculate OT?</t>
  </si>
  <si>
    <t>You must document actual hours worked. For example, John worked a 12 hour day. The first 8hrs were under REG and the last 4 hrs were OT. Fill in 8 under REG HOURS and 4 under OT HOURS. Then fill in the REG RATE and the OT RATE (both with ERE included). DO NOT modify their HOURS in order to adjust their RATE (i.e. on Saturdays the employee receives "double time," if he worked 6 hours, then record 6 hrs, do NOT record 12 hrs and use the REG RATE. Adjust the RATE, NOT the HOURS!</t>
  </si>
  <si>
    <t>Why can I only enter data in certain cells? Is it locked?</t>
  </si>
  <si>
    <t>The workbook as certain sections protected to prevent accidental changes in formulas and print settings. Contact your Project Specialist if there is a valid reason for changing the parameters.</t>
  </si>
  <si>
    <t>I keep trying to print the page but it only prints the top section. It doesn't print the Damage Description or Scope Of Work. Is it broken?</t>
  </si>
  <si>
    <t xml:space="preserve">No, the print settings are correct. The workbook is designed to be sent electronically, in its entirety, between ADEM and the Applicant. The print settings are designed around the Project Specialist's need for entry of the information into a Project Worksheet. As such, the DDD and SOW is not needed by the Proj Specialist as a printed page. </t>
  </si>
  <si>
    <t>I would like to add some pages, tabs, rows and columns to the page because I have more information/employees/equipment/etc to add. How do I add them?</t>
  </si>
  <si>
    <t>Please do NOT add (or delete) rows, columns, tabs, pages, etc. If you have additional Labor data, fill out another Tab. If your LEMO exceeds the 10-site LEMO Workbook, please open another LEMO Workbook. Multiple workbooks can be submitted for a single project. Each page is designed to be input into a Project Worksheet and changes/additions to the LEMO Workbook can corrupt the settings resulting in loss of data.</t>
  </si>
  <si>
    <t>Under certain totals, it says ########, I can't read the totals. How can I fix this?</t>
  </si>
  <si>
    <t>The column is too narrow for viewing. You can adjust it by widening the column slightly at the top of the page. Adjust a little at a time so as to not disrupt the printer setting. Also, the file will eventually be sent electronically to your Proj Specialist, who can widen it if needed.</t>
  </si>
  <si>
    <t>I'm not sure of  what format (by date, alphabetically, by work shift, by location, etc) to use in order to enter the data. What should I use?</t>
  </si>
  <si>
    <t xml:space="preserve">Don't worry about this too much. You can talk with your Project Specialist. The majority of LEMO Workbooks will be modified, adjusted, corrected several times before a "final version" is ready. As long as the information is there, it can be moved around by the Project Specialist based upon the needed requirements. </t>
  </si>
  <si>
    <t>Why do I have to use this LEMO Workbook? I use a different system, can't I use that?</t>
  </si>
  <si>
    <t>The LEMO Workbook was designed to be input directly into the Project Worksheet. It documents only the needed information for the PW and not superfluous information which takes up needed room. It also allows for much greater ease in working with your Project Specialist in making corrections and modifications.Other systems usually can not be directly added into the PW. It also facilitates an easier Final Inspection Report and Audit. Talk with your Project Specialist if you feel that you need to use your system instead. In most cases, it will eventually need to be put into the LEMO Workbook, which increases the workload by having to re-enter the data later.</t>
  </si>
  <si>
    <t>I have a large number of employees for a single project, and breaking them all up into smaller lists for the LEMO Workbook is difficult. Can't I just extend the sheet to add additional names?</t>
  </si>
  <si>
    <t>Please do NOT extend the sheet. If you have an unusually high number (150 to 2000+) of Labor/Equipment for a single site to enter, talk with your Project Specialist about using LEMO XL.</t>
  </si>
  <si>
    <t>If you have further questions, please contact your Project Specialist.</t>
  </si>
  <si>
    <t>LEMO Q&amp;A</t>
  </si>
  <si>
    <t xml:space="preserve">see comments at the bottom!!! </t>
  </si>
  <si>
    <t xml:space="preserve">see comments  at the bottom!!! </t>
  </si>
  <si>
    <t>*1 - COMBO - 1 ton pickup truck (8802) @ $20.00/hr + snow plow (8452) @ $10.75/hr = $30.75/hr                                                                *2 - COMBO - 3/4 ton pickup truck (8806) @ $17.00/hr + snow plow (8452) @ $10.75/hr = $27.75/hr                                                                                                                                                  *3 - Rental Equipment - Operator NOT included - see "Other Costs" for billing rate - T&amp;K Rentals                                                                         *4 - COMBO - Tractor Truck 195 hp (8790) @ $32.00/hr + trailer 30 ton (8600) @ $10.25/hr = $42.25/hr</t>
  </si>
  <si>
    <t>Materials</t>
  </si>
  <si>
    <t>* Under the Materials Description, please include the units (i.e. tons, c.y., etc.)</t>
  </si>
  <si>
    <t>Version 12/07/2011</t>
  </si>
  <si>
    <t>Step 1</t>
  </si>
  <si>
    <t>Step 2</t>
  </si>
  <si>
    <t>Step 3</t>
  </si>
  <si>
    <t>Step 4</t>
  </si>
  <si>
    <t xml:space="preserve"> Site 1</t>
  </si>
  <si>
    <t>STEP 1   Name</t>
  </si>
  <si>
    <t xml:space="preserve">                                 STEP 2</t>
  </si>
  <si>
    <t>STEP 3</t>
  </si>
  <si>
    <t>STEP 5</t>
  </si>
  <si>
    <t>STEP 6</t>
  </si>
  <si>
    <t>STEP 7</t>
  </si>
  <si>
    <t>STEP 8</t>
  </si>
  <si>
    <t>STEP 10</t>
  </si>
  <si>
    <t>STEP 11</t>
  </si>
  <si>
    <t>STEP 12</t>
  </si>
  <si>
    <t>STEP 14</t>
  </si>
  <si>
    <t>STEP 13</t>
  </si>
  <si>
    <t>STEP 15</t>
  </si>
  <si>
    <t>STEP 16</t>
  </si>
  <si>
    <t>STEP 17</t>
  </si>
  <si>
    <t>STEP 18</t>
  </si>
  <si>
    <t xml:space="preserve">STEP 19 </t>
  </si>
  <si>
    <t>STEP 20</t>
  </si>
  <si>
    <t>STEP 21</t>
  </si>
  <si>
    <t>STEP 22</t>
  </si>
  <si>
    <t>STEP 23</t>
  </si>
  <si>
    <t>STEP 9</t>
  </si>
  <si>
    <t>STEP 24</t>
  </si>
  <si>
    <t>STEP 25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</si>
</sst>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quot;#,##0.00"/>
    <numFmt numFmtId="165" formatCode="mm/dd/yy;@"/>
    <numFmt numFmtId="166" formatCode="[$-F800]dddd\,\ mmmm\ dd\,\ yyyy"/>
    <numFmt numFmtId="167" formatCode="0.0"/>
    <numFmt numFmtId="168"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9"/>
      <name val="Arial"/>
      <family val="2"/>
    </font>
    <font>
      <b/>
      <sz val="10"/>
      <color indexed="8"/>
      <name val="Arial"/>
      <family val="2"/>
    </font>
    <font>
      <sz val="10"/>
      <color indexed="8"/>
      <name val="Arial"/>
      <family val="2"/>
    </font>
    <font>
      <sz val="9"/>
      <name val="Arial"/>
      <family val="2"/>
    </font>
    <font>
      <sz val="12"/>
      <name val="Arial"/>
      <family val="2"/>
    </font>
    <font>
      <b/>
      <sz val="12"/>
      <name val="Arial"/>
      <family val="2"/>
    </font>
    <font>
      <b/>
      <sz val="14"/>
      <name val="Arial"/>
      <family val="2"/>
    </font>
    <font>
      <sz val="12"/>
      <color theme="1"/>
      <name val="Calibri"/>
      <family val="2"/>
      <scheme val="minor"/>
    </font>
    <font>
      <sz val="9"/>
      <color theme="1"/>
      <name val="Calibri"/>
      <family val="2"/>
      <scheme val="minor"/>
    </font>
    <font>
      <b/>
      <sz val="12"/>
      <color theme="1"/>
      <name val="Calibri"/>
      <family val="2"/>
      <scheme val="minor"/>
    </font>
    <font>
      <i/>
      <sz val="10"/>
      <color rgb="FFFF0000"/>
      <name val="Arial"/>
      <family val="2"/>
    </font>
    <font>
      <b/>
      <sz val="10"/>
      <color rgb="FF00B050"/>
      <name val="Arial"/>
      <family val="2"/>
    </font>
    <font>
      <b/>
      <sz val="12"/>
      <color rgb="FF00B050"/>
      <name val="Arial"/>
      <family val="2"/>
    </font>
    <font>
      <b/>
      <sz val="12"/>
      <color rgb="FF0070C0"/>
      <name val="Arial"/>
      <family val="2"/>
    </font>
    <font>
      <b/>
      <sz val="11"/>
      <color rgb="FF00B050"/>
      <name val="Calibri"/>
      <family val="2"/>
      <scheme val="minor"/>
    </font>
    <font>
      <b/>
      <sz val="11"/>
      <color rgb="FF0070C0"/>
      <name val="Calibri"/>
      <family val="2"/>
      <scheme val="minor"/>
    </font>
    <font>
      <b/>
      <u val="singleAccounting"/>
      <sz val="11"/>
      <color rgb="FF0070C0"/>
      <name val="Calibri"/>
      <family val="2"/>
      <scheme val="minor"/>
    </font>
    <font>
      <b/>
      <i/>
      <sz val="10"/>
      <color rgb="FFFF0000"/>
      <name val="Arial"/>
      <family val="2"/>
    </font>
    <font>
      <b/>
      <sz val="24"/>
      <color rgb="FFF90BBB"/>
      <name val="Arial"/>
      <family val="2"/>
    </font>
    <font>
      <b/>
      <sz val="12"/>
      <color rgb="FFFF0000"/>
      <name val="Arial"/>
      <family val="2"/>
    </font>
    <font>
      <b/>
      <sz val="18"/>
      <color rgb="FFF90BBB"/>
      <name val="Arial"/>
      <family val="2"/>
    </font>
    <font>
      <b/>
      <i/>
      <sz val="10"/>
      <name val="Arial"/>
      <family val="2"/>
    </font>
    <font>
      <b/>
      <sz val="20"/>
      <color rgb="FFFF0000"/>
      <name val="Arial Black"/>
      <family val="2"/>
    </font>
    <font>
      <b/>
      <sz val="10"/>
      <color rgb="FFFF0000"/>
      <name val="Arial"/>
      <family val="2"/>
    </font>
    <font>
      <sz val="26"/>
      <color theme="1"/>
      <name val="Calibri"/>
      <family val="2"/>
      <scheme val="minor"/>
    </font>
    <font>
      <b/>
      <sz val="22"/>
      <name val="Arial"/>
      <family val="2"/>
    </font>
    <font>
      <sz val="14"/>
      <name val="Arial"/>
      <family val="2"/>
    </font>
    <font>
      <b/>
      <sz val="14"/>
      <color theme="1"/>
      <name val="Calibri"/>
      <family val="2"/>
      <scheme val="minor"/>
    </font>
    <font>
      <b/>
      <sz val="22"/>
      <color theme="1"/>
      <name val="Calibri"/>
      <family val="2"/>
      <scheme val="minor"/>
    </font>
    <font>
      <b/>
      <sz val="22"/>
      <color theme="1"/>
      <name val="Arial"/>
      <family val="2"/>
    </font>
    <font>
      <b/>
      <sz val="12"/>
      <color indexed="8"/>
      <name val="Arial"/>
      <family val="2"/>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90BBB"/>
        <bgColor indexed="64"/>
      </patternFill>
    </fill>
    <fill>
      <patternFill patternType="solid">
        <fgColor theme="0" tint="-4.9989318521683403E-2"/>
        <bgColor indexed="64"/>
      </patternFill>
    </fill>
  </fills>
  <borders count="27">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59">
    <xf numFmtId="0" fontId="0" fillId="0" borderId="0" xfId="0"/>
    <xf numFmtId="0" fontId="2" fillId="0" borderId="0" xfId="0" applyFont="1" applyAlignment="1">
      <alignment horizontal="center"/>
    </xf>
    <xf numFmtId="0" fontId="0" fillId="0" borderId="0" xfId="0" applyAlignment="1">
      <alignment horizontal="right"/>
    </xf>
    <xf numFmtId="164" fontId="0" fillId="0" borderId="0" xfId="0" applyNumberFormat="1"/>
    <xf numFmtId="0" fontId="2" fillId="0" borderId="0" xfId="0" applyFont="1" applyAlignment="1">
      <alignment horizontal="center"/>
    </xf>
    <xf numFmtId="0" fontId="3" fillId="2" borderId="0" xfId="0" applyFont="1" applyFill="1" applyAlignment="1" applyProtection="1">
      <protection locked="0"/>
    </xf>
    <xf numFmtId="0" fontId="9" fillId="2" borderId="0" xfId="0" applyFont="1" applyFill="1" applyAlignment="1" applyProtection="1">
      <protection locked="0"/>
    </xf>
    <xf numFmtId="0" fontId="4" fillId="2" borderId="0" xfId="0" applyFont="1" applyFill="1" applyAlignment="1" applyProtection="1">
      <alignment wrapText="1"/>
      <protection locked="0"/>
    </xf>
    <xf numFmtId="0" fontId="3" fillId="2" borderId="7" xfId="0" applyFont="1" applyFill="1" applyBorder="1" applyAlignment="1" applyProtection="1">
      <protection locked="0"/>
    </xf>
    <xf numFmtId="44" fontId="3" fillId="2" borderId="7" xfId="1" applyFont="1" applyFill="1" applyBorder="1" applyAlignment="1" applyProtection="1">
      <protection locked="0"/>
    </xf>
    <xf numFmtId="0" fontId="3" fillId="2" borderId="0" xfId="0" applyFont="1" applyFill="1" applyAlignment="1" applyProtection="1">
      <alignment horizontal="right"/>
      <protection locked="0"/>
    </xf>
    <xf numFmtId="4" fontId="3" fillId="2" borderId="0" xfId="0" applyNumberFormat="1" applyFont="1" applyFill="1" applyAlignment="1" applyProtection="1">
      <alignment horizontal="right"/>
      <protection locked="0"/>
    </xf>
    <xf numFmtId="4" fontId="3" fillId="2" borderId="0" xfId="0" applyNumberFormat="1" applyFont="1" applyFill="1" applyAlignment="1" applyProtection="1">
      <protection locked="0"/>
    </xf>
    <xf numFmtId="166" fontId="3" fillId="2" borderId="0" xfId="0" applyNumberFormat="1" applyFont="1" applyFill="1" applyAlignment="1" applyProtection="1">
      <alignment horizontal="left"/>
      <protection locked="0"/>
    </xf>
    <xf numFmtId="0" fontId="3" fillId="2" borderId="0" xfId="0" applyFont="1" applyFill="1" applyAlignment="1" applyProtection="1">
      <alignment horizontal="center"/>
      <protection locked="0"/>
    </xf>
    <xf numFmtId="0" fontId="4" fillId="2" borderId="0" xfId="0" applyFont="1" applyFill="1" applyAlignment="1" applyProtection="1"/>
    <xf numFmtId="0" fontId="3" fillId="2" borderId="0" xfId="0" applyFont="1" applyFill="1" applyAlignment="1" applyProtection="1"/>
    <xf numFmtId="0" fontId="3" fillId="2" borderId="0" xfId="0" applyFont="1" applyFill="1" applyBorder="1" applyAlignment="1" applyProtection="1">
      <protection locked="0"/>
    </xf>
    <xf numFmtId="0" fontId="3" fillId="2" borderId="0" xfId="0" applyFont="1" applyFill="1" applyBorder="1" applyAlignment="1" applyProtection="1">
      <protection locked="0"/>
    </xf>
    <xf numFmtId="44" fontId="15" fillId="3" borderId="7" xfId="1" applyFont="1" applyFill="1" applyBorder="1" applyAlignment="1" applyProtection="1">
      <alignment horizontal="right"/>
    </xf>
    <xf numFmtId="44" fontId="3" fillId="3" borderId="7" xfId="1" applyFont="1" applyFill="1" applyBorder="1" applyAlignment="1" applyProtection="1">
      <alignment horizontal="right"/>
    </xf>
    <xf numFmtId="44" fontId="15" fillId="3" borderId="7" xfId="1" applyFont="1" applyFill="1" applyBorder="1" applyAlignment="1" applyProtection="1"/>
    <xf numFmtId="44" fontId="3" fillId="3" borderId="7" xfId="1" applyFont="1" applyFill="1" applyBorder="1" applyAlignment="1" applyProtection="1"/>
    <xf numFmtId="44" fontId="15" fillId="3" borderId="7" xfId="1" applyFont="1" applyFill="1" applyBorder="1" applyAlignment="1" applyProtection="1">
      <alignment horizontal="right" wrapText="1"/>
    </xf>
    <xf numFmtId="44" fontId="7" fillId="3" borderId="7" xfId="1" applyFont="1" applyFill="1" applyBorder="1" applyAlignment="1" applyProtection="1">
      <alignment horizontal="right" wrapText="1"/>
    </xf>
    <xf numFmtId="0" fontId="10" fillId="3" borderId="1" xfId="0" applyFont="1" applyFill="1" applyBorder="1" applyAlignment="1" applyProtection="1">
      <alignment horizontal="center"/>
    </xf>
    <xf numFmtId="0" fontId="4" fillId="3" borderId="4" xfId="0" applyFont="1" applyFill="1" applyBorder="1" applyAlignment="1" applyProtection="1">
      <alignment wrapText="1"/>
    </xf>
    <xf numFmtId="0" fontId="4" fillId="3" borderId="4" xfId="0" applyFont="1" applyFill="1" applyBorder="1" applyAlignment="1" applyProtection="1">
      <alignment horizontal="center" wrapText="1"/>
    </xf>
    <xf numFmtId="4" fontId="4" fillId="3" borderId="4" xfId="0" applyNumberFormat="1" applyFont="1" applyFill="1" applyBorder="1" applyAlignment="1" applyProtection="1">
      <alignment horizontal="center" wrapText="1"/>
    </xf>
    <xf numFmtId="4" fontId="4" fillId="3" borderId="3" xfId="0" applyNumberFormat="1" applyFont="1" applyFill="1" applyBorder="1" applyAlignment="1" applyProtection="1">
      <alignment horizontal="center" wrapText="1"/>
    </xf>
    <xf numFmtId="0" fontId="5" fillId="3" borderId="4" xfId="0" applyFont="1" applyFill="1" applyBorder="1" applyAlignment="1" applyProtection="1">
      <alignment horizontal="center" wrapText="1"/>
    </xf>
    <xf numFmtId="167" fontId="4" fillId="3" borderId="4" xfId="0" applyNumberFormat="1" applyFont="1" applyFill="1" applyBorder="1" applyAlignment="1" applyProtection="1">
      <alignment horizontal="center"/>
    </xf>
    <xf numFmtId="4" fontId="4" fillId="3" borderId="4" xfId="1" applyNumberFormat="1" applyFont="1" applyFill="1" applyBorder="1" applyAlignment="1" applyProtection="1">
      <alignment horizontal="center"/>
    </xf>
    <xf numFmtId="4" fontId="4" fillId="3" borderId="4" xfId="0" applyNumberFormat="1" applyFont="1" applyFill="1" applyBorder="1" applyAlignment="1" applyProtection="1">
      <alignment horizontal="center"/>
    </xf>
    <xf numFmtId="0" fontId="16" fillId="3" borderId="0" xfId="0" applyFont="1" applyFill="1" applyBorder="1" applyAlignment="1" applyProtection="1"/>
    <xf numFmtId="44" fontId="16" fillId="3" borderId="0" xfId="1" applyFont="1" applyFill="1" applyBorder="1" applyAlignment="1" applyProtection="1"/>
    <xf numFmtId="0" fontId="16" fillId="3" borderId="10" xfId="0" applyFont="1" applyFill="1" applyBorder="1" applyAlignment="1" applyProtection="1"/>
    <xf numFmtId="4" fontId="3" fillId="3" borderId="0" xfId="0" applyNumberFormat="1" applyFont="1" applyFill="1" applyBorder="1" applyAlignment="1" applyProtection="1">
      <alignment horizontal="right"/>
    </xf>
    <xf numFmtId="0" fontId="6" fillId="3" borderId="4" xfId="0" applyFont="1" applyFill="1" applyBorder="1" applyAlignment="1" applyProtection="1">
      <alignment horizontal="center" wrapText="1"/>
    </xf>
    <xf numFmtId="0" fontId="6" fillId="3" borderId="4" xfId="0" applyFont="1" applyFill="1" applyBorder="1" applyAlignment="1" applyProtection="1">
      <alignment horizontal="right" wrapText="1"/>
    </xf>
    <xf numFmtId="44" fontId="16" fillId="3" borderId="7" xfId="1" applyFont="1" applyFill="1" applyBorder="1" applyAlignment="1" applyProtection="1"/>
    <xf numFmtId="44" fontId="16" fillId="3" borderId="7" xfId="1" applyFont="1" applyFill="1" applyBorder="1" applyAlignment="1" applyProtection="1">
      <alignment horizontal="right"/>
    </xf>
    <xf numFmtId="1" fontId="15" fillId="3" borderId="7" xfId="0" applyNumberFormat="1" applyFont="1" applyFill="1" applyBorder="1" applyAlignment="1" applyProtection="1">
      <alignment horizontal="left"/>
    </xf>
    <xf numFmtId="3" fontId="15" fillId="3" borderId="7" xfId="0" applyNumberFormat="1" applyFont="1" applyFill="1" applyBorder="1" applyAlignment="1" applyProtection="1">
      <alignment horizontal="center" wrapText="1"/>
    </xf>
    <xf numFmtId="44" fontId="15" fillId="3" borderId="7" xfId="1" applyFont="1" applyFill="1" applyBorder="1" applyAlignment="1" applyProtection="1">
      <alignment horizontal="center" wrapText="1"/>
    </xf>
    <xf numFmtId="0" fontId="15" fillId="3" borderId="7" xfId="0" applyFont="1" applyFill="1" applyBorder="1" applyAlignment="1" applyProtection="1"/>
    <xf numFmtId="167" fontId="15" fillId="3" borderId="7" xfId="0" applyNumberFormat="1" applyFont="1" applyFill="1" applyBorder="1" applyAlignment="1" applyProtection="1">
      <alignment horizontal="right"/>
    </xf>
    <xf numFmtId="168" fontId="15" fillId="3" borderId="7" xfId="0" applyNumberFormat="1" applyFont="1" applyFill="1" applyBorder="1" applyAlignment="1" applyProtection="1"/>
    <xf numFmtId="166" fontId="9" fillId="3" borderId="15" xfId="0" applyNumberFormat="1" applyFont="1" applyFill="1" applyBorder="1" applyAlignment="1" applyProtection="1">
      <alignment horizontal="left"/>
    </xf>
    <xf numFmtId="166" fontId="4" fillId="3" borderId="16" xfId="0" applyNumberFormat="1" applyFont="1" applyFill="1" applyBorder="1" applyAlignment="1" applyProtection="1">
      <alignment horizontal="left" wrapText="1"/>
    </xf>
    <xf numFmtId="165" fontId="15" fillId="3" borderId="12" xfId="0" applyNumberFormat="1" applyFont="1" applyFill="1" applyBorder="1" applyAlignment="1" applyProtection="1">
      <alignment horizontal="left"/>
    </xf>
    <xf numFmtId="165" fontId="3" fillId="2" borderId="12" xfId="0" applyNumberFormat="1" applyFont="1" applyFill="1" applyBorder="1" applyAlignment="1" applyProtection="1">
      <alignment horizontal="left"/>
      <protection locked="0"/>
    </xf>
    <xf numFmtId="166" fontId="4" fillId="3" borderId="12" xfId="0" applyNumberFormat="1" applyFont="1" applyFill="1" applyBorder="1" applyAlignment="1" applyProtection="1">
      <alignment horizontal="left"/>
    </xf>
    <xf numFmtId="0" fontId="4" fillId="3" borderId="13" xfId="0" applyFont="1" applyFill="1" applyBorder="1" applyAlignment="1" applyProtection="1"/>
    <xf numFmtId="166" fontId="9" fillId="3" borderId="0" xfId="0" applyNumberFormat="1" applyFont="1" applyFill="1" applyBorder="1" applyAlignment="1" applyProtection="1">
      <alignment horizontal="left"/>
    </xf>
    <xf numFmtId="4" fontId="10" fillId="3" borderId="0" xfId="0" applyNumberFormat="1" applyFont="1" applyFill="1" applyBorder="1" applyAlignment="1" applyProtection="1">
      <alignment horizontal="right"/>
    </xf>
    <xf numFmtId="0" fontId="12" fillId="3" borderId="7" xfId="0" applyFont="1" applyFill="1" applyBorder="1" applyAlignment="1" applyProtection="1">
      <alignment horizontal="right"/>
    </xf>
    <xf numFmtId="1" fontId="12" fillId="3" borderId="7" xfId="0" applyNumberFormat="1" applyFont="1" applyFill="1" applyBorder="1" applyAlignment="1" applyProtection="1">
      <alignment horizontal="right"/>
    </xf>
    <xf numFmtId="0" fontId="13" fillId="3" borderId="7" xfId="0" applyFont="1" applyFill="1" applyBorder="1" applyAlignment="1" applyProtection="1">
      <alignment horizontal="center"/>
    </xf>
    <xf numFmtId="0" fontId="2" fillId="3" borderId="14" xfId="0" applyFont="1" applyFill="1" applyBorder="1" applyAlignment="1">
      <alignment horizontal="center"/>
    </xf>
    <xf numFmtId="0" fontId="2" fillId="3" borderId="0" xfId="0" applyFont="1" applyFill="1" applyBorder="1" applyAlignment="1">
      <alignment horizontal="center"/>
    </xf>
    <xf numFmtId="164" fontId="0" fillId="3" borderId="0" xfId="0" applyNumberFormat="1" applyFill="1" applyBorder="1"/>
    <xf numFmtId="0" fontId="0" fillId="3" borderId="0" xfId="0" applyFill="1" applyBorder="1"/>
    <xf numFmtId="0" fontId="0" fillId="3" borderId="13" xfId="0" applyFill="1" applyBorder="1"/>
    <xf numFmtId="164" fontId="2" fillId="3" borderId="7" xfId="0" applyNumberFormat="1" applyFont="1" applyFill="1" applyBorder="1" applyAlignment="1">
      <alignment horizontal="center"/>
    </xf>
    <xf numFmtId="0" fontId="20" fillId="3" borderId="7" xfId="0" applyFont="1" applyFill="1" applyBorder="1" applyAlignment="1">
      <alignment horizontal="center"/>
    </xf>
    <xf numFmtId="0" fontId="2" fillId="3" borderId="13" xfId="0" applyFont="1" applyFill="1" applyBorder="1" applyAlignment="1">
      <alignment horizontal="center"/>
    </xf>
    <xf numFmtId="164" fontId="20" fillId="3" borderId="7" xfId="0" applyNumberFormat="1" applyFont="1" applyFill="1" applyBorder="1" applyAlignment="1">
      <alignment horizontal="center"/>
    </xf>
    <xf numFmtId="164" fontId="20" fillId="3" borderId="7" xfId="0" applyNumberFormat="1" applyFont="1" applyFill="1" applyBorder="1"/>
    <xf numFmtId="44" fontId="2" fillId="3" borderId="7" xfId="1" applyFont="1" applyFill="1" applyBorder="1"/>
    <xf numFmtId="3" fontId="20" fillId="3" borderId="7" xfId="0" applyNumberFormat="1" applyFont="1" applyFill="1" applyBorder="1"/>
    <xf numFmtId="44" fontId="20" fillId="3" borderId="7" xfId="1" applyFont="1" applyFill="1" applyBorder="1"/>
    <xf numFmtId="166" fontId="9" fillId="3" borderId="14" xfId="0" applyNumberFormat="1" applyFont="1" applyFill="1" applyBorder="1" applyAlignment="1">
      <alignment horizontal="left"/>
    </xf>
    <xf numFmtId="4" fontId="17" fillId="3" borderId="0" xfId="0" applyNumberFormat="1" applyFont="1" applyFill="1" applyBorder="1" applyAlignment="1">
      <alignment horizontal="right"/>
    </xf>
    <xf numFmtId="44" fontId="19" fillId="3" borderId="7" xfId="1" applyFont="1" applyFill="1" applyBorder="1"/>
    <xf numFmtId="168" fontId="20" fillId="3" borderId="7" xfId="0" applyNumberFormat="1" applyFont="1" applyFill="1" applyBorder="1"/>
    <xf numFmtId="44" fontId="21" fillId="3" borderId="7" xfId="1" applyFont="1" applyFill="1" applyBorder="1"/>
    <xf numFmtId="0" fontId="0" fillId="3" borderId="14" xfId="0" applyFill="1" applyBorder="1" applyAlignment="1">
      <alignment horizontal="right"/>
    </xf>
    <xf numFmtId="164" fontId="0" fillId="3" borderId="0" xfId="0" applyNumberFormat="1" applyFont="1" applyFill="1" applyBorder="1"/>
    <xf numFmtId="0" fontId="0" fillId="3" borderId="17" xfId="0" applyFill="1" applyBorder="1" applyAlignment="1">
      <alignment horizontal="right"/>
    </xf>
    <xf numFmtId="0" fontId="0" fillId="3" borderId="18" xfId="0" applyFill="1" applyBorder="1"/>
    <xf numFmtId="0" fontId="0" fillId="3" borderId="19" xfId="0" applyFill="1" applyBorder="1"/>
    <xf numFmtId="164" fontId="0" fillId="3" borderId="18" xfId="0" applyNumberFormat="1" applyFill="1" applyBorder="1"/>
    <xf numFmtId="166" fontId="11" fillId="3" borderId="21" xfId="0" applyNumberFormat="1" applyFont="1" applyFill="1" applyBorder="1" applyAlignment="1">
      <alignment horizontal="center"/>
    </xf>
    <xf numFmtId="166" fontId="11" fillId="3" borderId="11" xfId="0" applyNumberFormat="1" applyFont="1" applyFill="1" applyBorder="1" applyAlignment="1">
      <alignment horizontal="center"/>
    </xf>
    <xf numFmtId="166" fontId="11" fillId="3" borderId="0" xfId="0" applyNumberFormat="1" applyFont="1" applyFill="1" applyBorder="1" applyAlignment="1">
      <alignment horizontal="center"/>
    </xf>
    <xf numFmtId="166" fontId="11" fillId="3" borderId="13" xfId="0" applyNumberFormat="1" applyFont="1" applyFill="1" applyBorder="1" applyAlignment="1">
      <alignment horizontal="center"/>
    </xf>
    <xf numFmtId="166" fontId="11" fillId="3" borderId="0" xfId="0" applyNumberFormat="1" applyFont="1" applyFill="1" applyBorder="1" applyAlignment="1" applyProtection="1">
      <alignment horizontal="center"/>
    </xf>
    <xf numFmtId="166" fontId="4" fillId="3" borderId="14" xfId="0" applyNumberFormat="1" applyFont="1" applyFill="1" applyBorder="1" applyAlignment="1" applyProtection="1">
      <alignment horizontal="left"/>
    </xf>
    <xf numFmtId="0" fontId="4" fillId="3" borderId="0" xfId="0" applyFont="1" applyFill="1" applyBorder="1" applyAlignment="1" applyProtection="1"/>
    <xf numFmtId="0" fontId="3" fillId="3" borderId="0" xfId="0" applyFont="1" applyFill="1" applyBorder="1" applyAlignment="1" applyProtection="1">
      <alignment horizontal="right"/>
    </xf>
    <xf numFmtId="0" fontId="3" fillId="3" borderId="0" xfId="0" applyFont="1" applyFill="1" applyBorder="1" applyAlignment="1" applyProtection="1"/>
    <xf numFmtId="4" fontId="3" fillId="3" borderId="0" xfId="0" applyNumberFormat="1" applyFont="1" applyFill="1" applyBorder="1" applyAlignment="1" applyProtection="1"/>
    <xf numFmtId="0" fontId="3" fillId="3" borderId="13" xfId="0" applyFont="1" applyFill="1" applyBorder="1" applyAlignment="1" applyProtection="1"/>
    <xf numFmtId="0" fontId="10" fillId="3" borderId="14" xfId="0" applyFont="1" applyFill="1" applyBorder="1" applyAlignment="1" applyProtection="1">
      <alignment horizontal="center"/>
    </xf>
    <xf numFmtId="10" fontId="4" fillId="3" borderId="0" xfId="0" applyNumberFormat="1" applyFont="1" applyFill="1" applyBorder="1" applyAlignment="1" applyProtection="1"/>
    <xf numFmtId="0" fontId="4" fillId="3" borderId="0" xfId="0" applyFont="1" applyFill="1" applyBorder="1" applyAlignment="1" applyProtection="1">
      <alignment horizontal="center"/>
    </xf>
    <xf numFmtId="0" fontId="3" fillId="3" borderId="14" xfId="0" applyFont="1" applyFill="1" applyBorder="1" applyAlignment="1" applyProtection="1"/>
    <xf numFmtId="166" fontId="3" fillId="3" borderId="14" xfId="0" applyNumberFormat="1" applyFont="1" applyFill="1" applyBorder="1" applyAlignment="1" applyProtection="1">
      <alignment horizontal="left" wrapText="1"/>
    </xf>
    <xf numFmtId="0" fontId="4" fillId="3" borderId="6" xfId="0" applyFont="1" applyFill="1" applyBorder="1" applyAlignment="1" applyProtection="1"/>
    <xf numFmtId="166" fontId="3" fillId="3" borderId="14" xfId="0" applyNumberFormat="1" applyFont="1" applyFill="1" applyBorder="1" applyAlignment="1" applyProtection="1">
      <alignment horizontal="left"/>
    </xf>
    <xf numFmtId="166" fontId="3" fillId="3" borderId="17" xfId="0" applyNumberFormat="1" applyFont="1" applyFill="1" applyBorder="1" applyAlignment="1" applyProtection="1">
      <alignment horizontal="left"/>
    </xf>
    <xf numFmtId="0" fontId="3" fillId="3" borderId="18" xfId="0" applyFont="1" applyFill="1" applyBorder="1" applyAlignment="1" applyProtection="1"/>
    <xf numFmtId="0" fontId="3" fillId="3" borderId="18" xfId="0" applyFont="1" applyFill="1" applyBorder="1" applyAlignment="1" applyProtection="1">
      <alignment horizontal="right"/>
    </xf>
    <xf numFmtId="4" fontId="3" fillId="3" borderId="18" xfId="0" applyNumberFormat="1" applyFont="1" applyFill="1" applyBorder="1" applyAlignment="1" applyProtection="1">
      <alignment horizontal="right"/>
    </xf>
    <xf numFmtId="4" fontId="3" fillId="3" borderId="18" xfId="0" applyNumberFormat="1" applyFont="1" applyFill="1" applyBorder="1" applyAlignment="1" applyProtection="1"/>
    <xf numFmtId="0" fontId="3" fillId="3" borderId="19" xfId="0" applyFont="1" applyFill="1" applyBorder="1" applyAlignment="1" applyProtection="1"/>
    <xf numFmtId="166" fontId="3" fillId="3" borderId="0" xfId="0" applyNumberFormat="1" applyFont="1" applyFill="1" applyBorder="1" applyAlignment="1" applyProtection="1">
      <alignment horizontal="left" wrapText="1"/>
    </xf>
    <xf numFmtId="166" fontId="11" fillId="3" borderId="0" xfId="0" applyNumberFormat="1" applyFont="1" applyFill="1" applyBorder="1" applyAlignment="1" applyProtection="1">
      <alignment horizontal="left"/>
    </xf>
    <xf numFmtId="166" fontId="11" fillId="3" borderId="13" xfId="0" applyNumberFormat="1" applyFont="1" applyFill="1" applyBorder="1" applyAlignment="1" applyProtection="1">
      <alignment horizontal="center"/>
    </xf>
    <xf numFmtId="166" fontId="11" fillId="3" borderId="0" xfId="0" applyNumberFormat="1" applyFont="1" applyFill="1" applyBorder="1" applyAlignment="1" applyProtection="1">
      <alignment horizontal="right"/>
    </xf>
    <xf numFmtId="166" fontId="11" fillId="3" borderId="11" xfId="0" applyNumberFormat="1" applyFont="1" applyFill="1" applyBorder="1" applyAlignment="1" applyProtection="1">
      <alignment horizontal="center"/>
    </xf>
    <xf numFmtId="0" fontId="9" fillId="3" borderId="13" xfId="0" applyFont="1" applyFill="1" applyBorder="1" applyAlignment="1" applyProtection="1"/>
    <xf numFmtId="0" fontId="4" fillId="3" borderId="13" xfId="0" applyFont="1" applyFill="1" applyBorder="1" applyAlignment="1" applyProtection="1">
      <alignment wrapText="1"/>
    </xf>
    <xf numFmtId="0" fontId="3" fillId="3" borderId="0" xfId="0" applyFont="1" applyFill="1" applyBorder="1" applyAlignment="1" applyProtection="1"/>
    <xf numFmtId="0" fontId="3" fillId="3" borderId="0" xfId="0" applyFont="1" applyFill="1" applyBorder="1" applyAlignment="1" applyProtection="1"/>
    <xf numFmtId="166" fontId="3" fillId="3" borderId="20" xfId="0" applyNumberFormat="1" applyFont="1" applyFill="1" applyBorder="1" applyAlignment="1" applyProtection="1">
      <alignment horizontal="left"/>
    </xf>
    <xf numFmtId="0" fontId="3" fillId="3" borderId="21" xfId="0" applyFont="1" applyFill="1" applyBorder="1" applyAlignment="1" applyProtection="1"/>
    <xf numFmtId="0" fontId="3" fillId="3" borderId="21" xfId="0" applyFont="1" applyFill="1" applyBorder="1" applyAlignment="1" applyProtection="1">
      <alignment horizontal="right"/>
    </xf>
    <xf numFmtId="4" fontId="3" fillId="3" borderId="21" xfId="0" applyNumberFormat="1" applyFont="1" applyFill="1" applyBorder="1" applyAlignment="1" applyProtection="1">
      <alignment horizontal="right"/>
    </xf>
    <xf numFmtId="4" fontId="3" fillId="3" borderId="21" xfId="0" applyNumberFormat="1" applyFont="1" applyFill="1" applyBorder="1" applyAlignment="1" applyProtection="1"/>
    <xf numFmtId="0" fontId="3" fillId="3" borderId="11" xfId="0" applyFont="1" applyFill="1" applyBorder="1" applyAlignment="1" applyProtection="1"/>
    <xf numFmtId="4" fontId="4" fillId="3" borderId="0" xfId="0" applyNumberFormat="1" applyFont="1" applyFill="1" applyBorder="1" applyAlignment="1" applyProtection="1"/>
    <xf numFmtId="0" fontId="3" fillId="3" borderId="0" xfId="0" applyFont="1" applyFill="1" applyBorder="1" applyAlignment="1" applyProtection="1"/>
    <xf numFmtId="166" fontId="11" fillId="3" borderId="0" xfId="0" applyNumberFormat="1" applyFont="1" applyFill="1" applyBorder="1" applyAlignment="1" applyProtection="1">
      <alignment horizontal="center"/>
    </xf>
    <xf numFmtId="0" fontId="3" fillId="4" borderId="0" xfId="0" applyFont="1" applyFill="1" applyAlignment="1" applyProtection="1">
      <protection locked="0"/>
    </xf>
    <xf numFmtId="0" fontId="9" fillId="4" borderId="0" xfId="0" applyFont="1" applyFill="1" applyAlignment="1" applyProtection="1">
      <protection locked="0"/>
    </xf>
    <xf numFmtId="0" fontId="4" fillId="4" borderId="0" xfId="0" applyFont="1" applyFill="1" applyAlignment="1" applyProtection="1">
      <alignment wrapText="1"/>
      <protection locked="0"/>
    </xf>
    <xf numFmtId="0" fontId="3" fillId="4" borderId="0" xfId="0" applyFont="1" applyFill="1" applyAlignment="1" applyProtection="1">
      <alignment horizontal="center"/>
      <protection locked="0"/>
    </xf>
    <xf numFmtId="0" fontId="3" fillId="4" borderId="0" xfId="0" applyFont="1" applyFill="1" applyAlignment="1" applyProtection="1"/>
    <xf numFmtId="0" fontId="3" fillId="4" borderId="0" xfId="0" applyFont="1" applyFill="1" applyAlignment="1" applyProtection="1">
      <alignment horizontal="right"/>
    </xf>
    <xf numFmtId="0" fontId="4" fillId="4" borderId="0" xfId="0" applyFont="1" applyFill="1" applyAlignment="1" applyProtection="1"/>
    <xf numFmtId="166" fontId="3" fillId="4" borderId="0" xfId="0" applyNumberFormat="1" applyFont="1" applyFill="1" applyAlignment="1" applyProtection="1">
      <alignment horizontal="left"/>
      <protection locked="0"/>
    </xf>
    <xf numFmtId="0" fontId="3" fillId="4" borderId="0" xfId="0" applyFont="1" applyFill="1" applyAlignment="1" applyProtection="1">
      <alignment horizontal="right"/>
      <protection locked="0"/>
    </xf>
    <xf numFmtId="4" fontId="3" fillId="4" borderId="0" xfId="0" applyNumberFormat="1" applyFont="1" applyFill="1" applyAlignment="1" applyProtection="1">
      <alignment horizontal="right"/>
      <protection locked="0"/>
    </xf>
    <xf numFmtId="4" fontId="3" fillId="4" borderId="0" xfId="0" applyNumberFormat="1" applyFont="1" applyFill="1" applyAlignment="1" applyProtection="1">
      <protection locked="0"/>
    </xf>
    <xf numFmtId="0" fontId="3" fillId="4" borderId="0" xfId="0" applyFont="1" applyFill="1" applyBorder="1" applyAlignment="1" applyProtection="1">
      <protection locked="0"/>
    </xf>
    <xf numFmtId="2" fontId="2" fillId="3" borderId="7" xfId="0" applyNumberFormat="1" applyFont="1" applyFill="1" applyBorder="1"/>
    <xf numFmtId="2" fontId="20" fillId="3" borderId="7" xfId="0" applyNumberFormat="1" applyFont="1" applyFill="1" applyBorder="1"/>
    <xf numFmtId="2" fontId="3" fillId="2" borderId="7" xfId="0" applyNumberFormat="1" applyFont="1" applyFill="1" applyBorder="1" applyAlignment="1" applyProtection="1">
      <alignment horizontal="right"/>
      <protection locked="0"/>
    </xf>
    <xf numFmtId="2" fontId="3" fillId="0" borderId="7" xfId="0" applyNumberFormat="1" applyFont="1" applyFill="1" applyBorder="1" applyAlignment="1" applyProtection="1">
      <alignment horizontal="right"/>
      <protection locked="0"/>
    </xf>
    <xf numFmtId="2" fontId="16" fillId="3" borderId="7" xfId="0" applyNumberFormat="1" applyFont="1" applyFill="1" applyBorder="1" applyAlignment="1" applyProtection="1"/>
    <xf numFmtId="4" fontId="3" fillId="2" borderId="7" xfId="0" applyNumberFormat="1" applyFont="1" applyFill="1" applyBorder="1" applyAlignment="1" applyProtection="1">
      <protection locked="0"/>
    </xf>
    <xf numFmtId="4" fontId="16" fillId="3" borderId="7" xfId="0" applyNumberFormat="1" applyFont="1" applyFill="1" applyBorder="1" applyAlignment="1" applyProtection="1"/>
    <xf numFmtId="2" fontId="3" fillId="2" borderId="7" xfId="0" applyNumberFormat="1" applyFont="1" applyFill="1" applyBorder="1" applyAlignment="1" applyProtection="1">
      <protection locked="0"/>
    </xf>
    <xf numFmtId="166" fontId="11" fillId="4" borderId="0" xfId="0" applyNumberFormat="1" applyFont="1" applyFill="1" applyAlignment="1">
      <alignment horizontal="center"/>
    </xf>
    <xf numFmtId="0" fontId="0" fillId="4" borderId="0" xfId="0" applyFill="1"/>
    <xf numFmtId="0" fontId="2" fillId="4" borderId="0" xfId="0" applyFont="1" applyFill="1" applyAlignment="1">
      <alignment horizontal="center"/>
    </xf>
    <xf numFmtId="0" fontId="0" fillId="4" borderId="0" xfId="0" applyFill="1" applyAlignment="1">
      <alignment horizontal="right"/>
    </xf>
    <xf numFmtId="164" fontId="0" fillId="4" borderId="0" xfId="0" applyNumberFormat="1" applyFill="1"/>
    <xf numFmtId="0" fontId="3" fillId="4" borderId="0" xfId="0" applyFont="1" applyFill="1" applyAlignment="1" applyProtection="1">
      <alignment horizontal="center"/>
    </xf>
    <xf numFmtId="166" fontId="11" fillId="4" borderId="0" xfId="0" applyNumberFormat="1" applyFont="1" applyFill="1" applyAlignment="1" applyProtection="1">
      <alignment horizontal="center"/>
    </xf>
    <xf numFmtId="166" fontId="11" fillId="4" borderId="0" xfId="0" applyNumberFormat="1" applyFont="1" applyFill="1" applyBorder="1" applyAlignment="1" applyProtection="1">
      <alignment horizontal="center" wrapText="1"/>
    </xf>
    <xf numFmtId="0" fontId="9" fillId="4" borderId="0" xfId="0" applyFont="1" applyFill="1" applyAlignment="1" applyProtection="1"/>
    <xf numFmtId="0" fontId="4" fillId="4" borderId="0" xfId="0" applyFont="1" applyFill="1" applyAlignment="1" applyProtection="1">
      <alignment wrapText="1"/>
    </xf>
    <xf numFmtId="0" fontId="4" fillId="6" borderId="9" xfId="0" applyFont="1" applyFill="1" applyBorder="1" applyAlignment="1" applyProtection="1">
      <alignment horizontal="center"/>
    </xf>
    <xf numFmtId="167" fontId="3" fillId="6" borderId="7" xfId="0" applyNumberFormat="1" applyFont="1" applyFill="1" applyBorder="1" applyAlignment="1" applyProtection="1">
      <alignment horizontal="center"/>
    </xf>
    <xf numFmtId="0" fontId="9" fillId="2" borderId="0" xfId="0" applyFont="1" applyFill="1" applyAlignment="1" applyProtection="1"/>
    <xf numFmtId="0" fontId="4" fillId="2" borderId="0" xfId="0" applyFont="1" applyFill="1" applyAlignment="1" applyProtection="1">
      <alignment wrapText="1"/>
    </xf>
    <xf numFmtId="0" fontId="3" fillId="3" borderId="0" xfId="0" applyFont="1" applyFill="1" applyBorder="1" applyAlignment="1" applyProtection="1"/>
    <xf numFmtId="0" fontId="10" fillId="3" borderId="0" xfId="0" applyFont="1" applyFill="1" applyBorder="1" applyAlignment="1" applyProtection="1">
      <alignment horizontal="center"/>
    </xf>
    <xf numFmtId="166" fontId="11" fillId="3" borderId="0" xfId="0" applyNumberFormat="1" applyFont="1" applyFill="1" applyBorder="1" applyAlignment="1" applyProtection="1">
      <alignment horizontal="center"/>
    </xf>
    <xf numFmtId="4" fontId="4" fillId="3" borderId="0" xfId="0" applyNumberFormat="1" applyFont="1" applyFill="1" applyBorder="1" applyAlignment="1" applyProtection="1">
      <alignment horizontal="center"/>
    </xf>
    <xf numFmtId="0" fontId="6" fillId="3" borderId="0" xfId="0" applyFont="1" applyFill="1" applyBorder="1" applyAlignment="1" applyProtection="1">
      <alignment horizontal="center"/>
    </xf>
    <xf numFmtId="0" fontId="6" fillId="3" borderId="0" xfId="0" applyFont="1" applyFill="1" applyBorder="1" applyAlignment="1" applyProtection="1">
      <alignment horizontal="center" wrapText="1"/>
    </xf>
    <xf numFmtId="165" fontId="15" fillId="3" borderId="7" xfId="1" applyNumberFormat="1" applyFont="1" applyFill="1" applyBorder="1" applyAlignment="1" applyProtection="1"/>
    <xf numFmtId="1" fontId="15" fillId="3" borderId="7" xfId="0" applyNumberFormat="1" applyFont="1" applyFill="1" applyBorder="1" applyAlignment="1" applyProtection="1">
      <alignment horizontal="center"/>
    </xf>
    <xf numFmtId="44" fontId="4" fillId="3" borderId="0" xfId="1" applyFont="1" applyFill="1" applyBorder="1" applyAlignment="1" applyProtection="1"/>
    <xf numFmtId="0" fontId="6" fillId="3" borderId="4" xfId="0" applyFont="1" applyFill="1" applyBorder="1" applyAlignment="1" applyProtection="1">
      <alignment horizontal="center"/>
    </xf>
    <xf numFmtId="14" fontId="15" fillId="3" borderId="7" xfId="1" applyNumberFormat="1" applyFont="1" applyFill="1" applyBorder="1" applyAlignment="1" applyProtection="1"/>
    <xf numFmtId="165" fontId="3" fillId="2" borderId="12" xfId="0" applyNumberFormat="1" applyFont="1" applyFill="1" applyBorder="1" applyAlignment="1" applyProtection="1">
      <alignment horizontal="left"/>
    </xf>
    <xf numFmtId="0" fontId="3" fillId="2" borderId="7" xfId="0" applyFont="1" applyFill="1" applyBorder="1" applyAlignment="1" applyProtection="1"/>
    <xf numFmtId="2" fontId="3" fillId="2" borderId="7" xfId="0" applyNumberFormat="1" applyFont="1" applyFill="1" applyBorder="1" applyAlignment="1" applyProtection="1">
      <alignment horizontal="right"/>
    </xf>
    <xf numFmtId="44" fontId="3" fillId="2" borderId="7" xfId="1" applyFont="1" applyFill="1" applyBorder="1" applyAlignment="1" applyProtection="1"/>
    <xf numFmtId="4" fontId="3" fillId="2" borderId="7" xfId="0" applyNumberFormat="1" applyFont="1" applyFill="1" applyBorder="1" applyAlignment="1" applyProtection="1"/>
    <xf numFmtId="2" fontId="3" fillId="2" borderId="7" xfId="0" applyNumberFormat="1" applyFont="1" applyFill="1" applyBorder="1" applyAlignment="1" applyProtection="1"/>
    <xf numFmtId="2" fontId="3" fillId="0" borderId="7" xfId="0" applyNumberFormat="1" applyFont="1" applyFill="1" applyBorder="1" applyAlignment="1" applyProtection="1">
      <alignment horizontal="right"/>
    </xf>
    <xf numFmtId="165" fontId="3" fillId="2" borderId="12" xfId="1" applyNumberFormat="1" applyFont="1" applyFill="1" applyBorder="1" applyAlignment="1" applyProtection="1">
      <alignment horizontal="left"/>
    </xf>
    <xf numFmtId="1" fontId="7" fillId="2" borderId="7" xfId="0" applyNumberFormat="1" applyFont="1" applyFill="1" applyBorder="1" applyAlignment="1" applyProtection="1">
      <alignment horizontal="left"/>
    </xf>
    <xf numFmtId="49" fontId="3" fillId="2" borderId="7" xfId="0" applyNumberFormat="1" applyFont="1" applyFill="1" applyBorder="1" applyAlignment="1" applyProtection="1">
      <alignment horizontal="center"/>
    </xf>
    <xf numFmtId="2" fontId="7" fillId="2" borderId="7" xfId="0" applyNumberFormat="1" applyFont="1" applyFill="1" applyBorder="1" applyAlignment="1" applyProtection="1">
      <alignment horizontal="center" wrapText="1"/>
    </xf>
    <xf numFmtId="44" fontId="7" fillId="2" borderId="7" xfId="1" applyFont="1" applyFill="1" applyBorder="1" applyAlignment="1" applyProtection="1">
      <alignment horizontal="center" wrapText="1"/>
    </xf>
    <xf numFmtId="2" fontId="3" fillId="2" borderId="7" xfId="0" applyNumberFormat="1" applyFont="1" applyFill="1" applyBorder="1" applyAlignment="1" applyProtection="1">
      <alignment horizontal="center"/>
    </xf>
    <xf numFmtId="44" fontId="3" fillId="2" borderId="7" xfId="1" applyFont="1" applyFill="1" applyBorder="1" applyAlignment="1" applyProtection="1">
      <alignment horizontal="center"/>
    </xf>
    <xf numFmtId="165" fontId="3" fillId="2" borderId="25" xfId="1" applyNumberFormat="1" applyFont="1" applyFill="1" applyBorder="1" applyAlignment="1" applyProtection="1">
      <alignment horizontal="left"/>
    </xf>
    <xf numFmtId="0" fontId="3" fillId="2" borderId="26" xfId="0" applyFont="1" applyFill="1" applyBorder="1" applyAlignment="1" applyProtection="1"/>
    <xf numFmtId="165" fontId="3" fillId="2" borderId="7" xfId="1" applyNumberFormat="1" applyFont="1" applyFill="1" applyBorder="1" applyAlignment="1" applyProtection="1">
      <alignment horizontal="left"/>
    </xf>
    <xf numFmtId="0" fontId="3" fillId="2" borderId="20" xfId="0" applyFont="1" applyFill="1" applyBorder="1" applyAlignment="1" applyProtection="1">
      <alignment horizontal="left" vertical="top"/>
    </xf>
    <xf numFmtId="0" fontId="3" fillId="2" borderId="21" xfId="0" applyFont="1" applyFill="1" applyBorder="1" applyAlignment="1" applyProtection="1">
      <alignment horizontal="left" vertical="top"/>
    </xf>
    <xf numFmtId="0" fontId="3" fillId="2" borderId="11" xfId="0" applyFont="1" applyFill="1" applyBorder="1" applyAlignment="1" applyProtection="1">
      <alignment horizontal="left" vertical="top"/>
    </xf>
    <xf numFmtId="0" fontId="3" fillId="2" borderId="14" xfId="0"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3" fillId="2" borderId="13" xfId="0" applyFont="1" applyFill="1" applyBorder="1" applyAlignment="1" applyProtection="1">
      <alignment horizontal="left" vertical="top"/>
    </xf>
    <xf numFmtId="0" fontId="3" fillId="2" borderId="0" xfId="0" applyFont="1" applyFill="1" applyAlignment="1" applyProtection="1">
      <alignment horizontal="left"/>
    </xf>
    <xf numFmtId="0" fontId="3" fillId="2" borderId="17" xfId="0" applyFont="1" applyFill="1" applyBorder="1" applyAlignment="1" applyProtection="1">
      <alignment horizontal="left" vertical="top"/>
    </xf>
    <xf numFmtId="0" fontId="3" fillId="2" borderId="18" xfId="0" applyFont="1" applyFill="1" applyBorder="1" applyAlignment="1" applyProtection="1">
      <alignment horizontal="left" vertical="top"/>
    </xf>
    <xf numFmtId="0" fontId="3" fillId="2" borderId="19" xfId="0" applyFont="1" applyFill="1" applyBorder="1" applyAlignment="1" applyProtection="1">
      <alignment horizontal="left" vertical="top"/>
    </xf>
    <xf numFmtId="166" fontId="3" fillId="4" borderId="0" xfId="0" applyNumberFormat="1" applyFont="1" applyFill="1" applyAlignment="1" applyProtection="1">
      <alignment horizontal="left"/>
    </xf>
    <xf numFmtId="4" fontId="3" fillId="4" borderId="0" xfId="0" applyNumberFormat="1" applyFont="1" applyFill="1" applyAlignment="1" applyProtection="1">
      <alignment horizontal="right"/>
    </xf>
    <xf numFmtId="4" fontId="3" fillId="4" borderId="0" xfId="0" applyNumberFormat="1" applyFont="1" applyFill="1" applyAlignment="1" applyProtection="1"/>
    <xf numFmtId="0" fontId="3" fillId="4" borderId="0" xfId="0" applyFont="1" applyFill="1" applyBorder="1" applyAlignment="1" applyProtection="1"/>
    <xf numFmtId="166" fontId="3" fillId="2" borderId="0" xfId="0" applyNumberFormat="1" applyFont="1" applyFill="1" applyAlignment="1" applyProtection="1">
      <alignment horizontal="left"/>
    </xf>
    <xf numFmtId="0" fontId="3" fillId="2" borderId="0" xfId="0" applyFont="1" applyFill="1" applyAlignment="1" applyProtection="1">
      <alignment horizontal="right"/>
    </xf>
    <xf numFmtId="4" fontId="3" fillId="2" borderId="0" xfId="0" applyNumberFormat="1" applyFont="1" applyFill="1" applyAlignment="1" applyProtection="1">
      <alignment horizontal="right"/>
    </xf>
    <xf numFmtId="4" fontId="3" fillId="2" borderId="0" xfId="0" applyNumberFormat="1" applyFont="1" applyFill="1" applyAlignment="1" applyProtection="1"/>
    <xf numFmtId="0" fontId="3" fillId="2" borderId="0" xfId="0" applyFont="1" applyFill="1" applyBorder="1" applyAlignment="1" applyProtection="1"/>
    <xf numFmtId="0" fontId="3" fillId="2" borderId="0" xfId="0" applyFont="1" applyFill="1" applyAlignment="1" applyProtection="1">
      <alignment horizontal="center"/>
    </xf>
    <xf numFmtId="0" fontId="0" fillId="2" borderId="0" xfId="0" applyFill="1" applyProtection="1"/>
    <xf numFmtId="0" fontId="0" fillId="0" borderId="0" xfId="0" applyProtection="1"/>
    <xf numFmtId="0" fontId="28" fillId="7" borderId="14" xfId="0" applyFont="1" applyFill="1" applyBorder="1" applyAlignment="1" applyProtection="1">
      <alignment horizontal="left" vertical="top"/>
    </xf>
    <xf numFmtId="0" fontId="28" fillId="7" borderId="0" xfId="0" applyFont="1" applyFill="1" applyBorder="1" applyAlignment="1" applyProtection="1">
      <alignment horizontal="left" vertical="top"/>
    </xf>
    <xf numFmtId="0" fontId="3" fillId="7" borderId="0" xfId="0" applyFont="1" applyFill="1" applyBorder="1" applyAlignment="1" applyProtection="1">
      <alignment horizontal="left" vertical="top"/>
    </xf>
    <xf numFmtId="0" fontId="0" fillId="7" borderId="0" xfId="0" applyFill="1" applyBorder="1" applyProtection="1"/>
    <xf numFmtId="0" fontId="0" fillId="7" borderId="13" xfId="0" applyFill="1" applyBorder="1" applyProtection="1"/>
    <xf numFmtId="0" fontId="3" fillId="7" borderId="14" xfId="0" applyFont="1" applyFill="1" applyBorder="1" applyAlignment="1" applyProtection="1">
      <alignment horizontal="left" vertical="top"/>
    </xf>
    <xf numFmtId="0" fontId="3" fillId="7" borderId="0" xfId="0" applyFont="1" applyFill="1" applyBorder="1" applyAlignment="1" applyProtection="1">
      <alignment horizontal="left" vertical="top" wrapText="1"/>
    </xf>
    <xf numFmtId="0" fontId="28" fillId="7" borderId="0" xfId="0" applyFont="1" applyFill="1" applyBorder="1" applyAlignment="1" applyProtection="1">
      <alignment horizontal="left" vertical="top" wrapText="1"/>
    </xf>
    <xf numFmtId="0" fontId="26" fillId="7" borderId="0" xfId="0" applyFont="1" applyFill="1" applyBorder="1" applyAlignment="1" applyProtection="1">
      <alignment horizontal="left" vertical="top"/>
    </xf>
    <xf numFmtId="0" fontId="0" fillId="7" borderId="17" xfId="0" applyFill="1" applyBorder="1" applyProtection="1"/>
    <xf numFmtId="0" fontId="0" fillId="7" borderId="18" xfId="0" applyFill="1" applyBorder="1" applyProtection="1"/>
    <xf numFmtId="0" fontId="0" fillId="7" borderId="19" xfId="0" applyFill="1" applyBorder="1" applyProtection="1"/>
    <xf numFmtId="165" fontId="3" fillId="2" borderId="12" xfId="1" applyNumberFormat="1" applyFont="1" applyFill="1" applyBorder="1" applyAlignment="1" applyProtection="1">
      <alignment horizontal="left"/>
      <protection locked="0"/>
    </xf>
    <xf numFmtId="1" fontId="7" fillId="2" borderId="7" xfId="0" applyNumberFormat="1" applyFont="1" applyFill="1" applyBorder="1" applyAlignment="1" applyProtection="1">
      <alignment horizontal="left"/>
      <protection locked="0"/>
    </xf>
    <xf numFmtId="49" fontId="3"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wrapText="1"/>
      <protection locked="0"/>
    </xf>
    <xf numFmtId="44" fontId="7" fillId="2" borderId="7" xfId="1" applyFont="1" applyFill="1" applyBorder="1" applyAlignment="1" applyProtection="1">
      <alignment horizontal="center" wrapText="1"/>
      <protection locked="0"/>
    </xf>
    <xf numFmtId="0" fontId="2" fillId="4" borderId="0" xfId="0" applyFont="1" applyFill="1" applyAlignment="1"/>
    <xf numFmtId="0" fontId="2" fillId="0" borderId="0" xfId="0" applyFont="1" applyAlignment="1"/>
    <xf numFmtId="165" fontId="11" fillId="2" borderId="12" xfId="0" applyNumberFormat="1" applyFont="1" applyFill="1" applyBorder="1" applyAlignment="1" applyProtection="1">
      <alignment horizontal="left"/>
      <protection locked="0"/>
    </xf>
    <xf numFmtId="165" fontId="10" fillId="2" borderId="12" xfId="0" applyNumberFormat="1" applyFont="1" applyFill="1" applyBorder="1" applyAlignment="1" applyProtection="1">
      <alignment horizontal="left"/>
      <protection locked="0"/>
    </xf>
    <xf numFmtId="1" fontId="35" fillId="2" borderId="7" xfId="0" applyNumberFormat="1" applyFont="1" applyFill="1" applyBorder="1" applyAlignment="1" applyProtection="1">
      <alignment horizontal="left"/>
      <protection locked="0"/>
    </xf>
    <xf numFmtId="49" fontId="10" fillId="2" borderId="7" xfId="0" applyNumberFormat="1" applyFont="1" applyFill="1" applyBorder="1" applyAlignment="1" applyProtection="1">
      <alignment horizontal="center"/>
      <protection locked="0"/>
    </xf>
    <xf numFmtId="2" fontId="35" fillId="2" borderId="7" xfId="0" applyNumberFormat="1" applyFont="1" applyFill="1" applyBorder="1" applyAlignment="1" applyProtection="1">
      <alignment horizontal="center" wrapText="1"/>
      <protection locked="0"/>
    </xf>
    <xf numFmtId="44" fontId="35" fillId="2" borderId="7" xfId="1" applyFont="1" applyFill="1" applyBorder="1" applyAlignment="1" applyProtection="1">
      <alignment horizontal="center" wrapText="1"/>
      <protection locked="0"/>
    </xf>
    <xf numFmtId="165" fontId="10" fillId="2" borderId="12" xfId="1" applyNumberFormat="1" applyFont="1" applyFill="1" applyBorder="1" applyAlignment="1" applyProtection="1">
      <alignment horizontal="left"/>
      <protection locked="0"/>
    </xf>
    <xf numFmtId="0" fontId="11" fillId="2" borderId="7" xfId="0" applyFont="1" applyFill="1" applyBorder="1" applyAlignment="1" applyProtection="1">
      <protection locked="0"/>
    </xf>
    <xf numFmtId="2" fontId="11" fillId="2" borderId="7" xfId="0" applyNumberFormat="1" applyFont="1" applyFill="1" applyBorder="1" applyAlignment="1" applyProtection="1">
      <alignment horizontal="right"/>
      <protection locked="0"/>
    </xf>
    <xf numFmtId="44" fontId="11" fillId="2" borderId="7" xfId="1" applyFont="1" applyFill="1" applyBorder="1" applyAlignment="1" applyProtection="1">
      <protection locked="0"/>
    </xf>
    <xf numFmtId="4" fontId="11" fillId="2" borderId="7" xfId="0" applyNumberFormat="1" applyFont="1" applyFill="1" applyBorder="1" applyAlignment="1" applyProtection="1">
      <protection locked="0"/>
    </xf>
    <xf numFmtId="2" fontId="11" fillId="2" borderId="7" xfId="0" applyNumberFormat="1" applyFont="1" applyFill="1" applyBorder="1" applyAlignment="1" applyProtection="1">
      <protection locked="0"/>
    </xf>
    <xf numFmtId="166" fontId="30" fillId="3" borderId="0" xfId="0" applyNumberFormat="1" applyFont="1" applyFill="1" applyAlignment="1"/>
    <xf numFmtId="0" fontId="34" fillId="3" borderId="0" xfId="0" applyFont="1" applyFill="1" applyAlignment="1"/>
    <xf numFmtId="0" fontId="32" fillId="3" borderId="0" xfId="0" applyFont="1" applyFill="1" applyAlignment="1"/>
    <xf numFmtId="0" fontId="2" fillId="3" borderId="0" xfId="0" applyFont="1" applyFill="1" applyAlignment="1"/>
    <xf numFmtId="0" fontId="33" fillId="3" borderId="0" xfId="0" applyFont="1" applyFill="1" applyAlignment="1"/>
    <xf numFmtId="44" fontId="31" fillId="3" borderId="7" xfId="1" applyFont="1" applyFill="1" applyBorder="1" applyAlignment="1" applyProtection="1">
      <alignment horizontal="right"/>
    </xf>
    <xf numFmtId="44" fontId="31" fillId="3" borderId="7" xfId="1" applyFont="1" applyFill="1" applyBorder="1" applyAlignment="1" applyProtection="1"/>
    <xf numFmtId="0" fontId="31" fillId="3" borderId="13" xfId="0" applyFont="1" applyFill="1" applyBorder="1" applyAlignment="1" applyProtection="1"/>
    <xf numFmtId="0" fontId="11" fillId="6" borderId="9" xfId="0" applyFont="1" applyFill="1" applyBorder="1" applyAlignment="1" applyProtection="1">
      <alignment horizontal="center"/>
    </xf>
    <xf numFmtId="167" fontId="31" fillId="6" borderId="7" xfId="0" applyNumberFormat="1" applyFont="1" applyFill="1" applyBorder="1" applyAlignment="1" applyProtection="1">
      <alignment horizontal="center"/>
    </xf>
    <xf numFmtId="0" fontId="31" fillId="4" borderId="0" xfId="0" applyFont="1" applyFill="1" applyAlignment="1" applyProtection="1"/>
    <xf numFmtId="0" fontId="31" fillId="4" borderId="0" xfId="0" applyFont="1" applyFill="1" applyAlignment="1" applyProtection="1">
      <protection locked="0"/>
    </xf>
    <xf numFmtId="0" fontId="31" fillId="2" borderId="0" xfId="0" applyFont="1" applyFill="1" applyAlignment="1" applyProtection="1">
      <protection locked="0"/>
    </xf>
    <xf numFmtId="164" fontId="0" fillId="0" borderId="20" xfId="0" applyNumberFormat="1" applyBorder="1" applyAlignment="1" applyProtection="1">
      <alignment vertical="top" wrapText="1"/>
      <protection locked="0"/>
    </xf>
    <xf numFmtId="164" fontId="0" fillId="0" borderId="21" xfId="0" applyNumberFormat="1" applyBorder="1" applyAlignment="1" applyProtection="1">
      <alignment vertical="top" wrapText="1"/>
      <protection locked="0"/>
    </xf>
    <xf numFmtId="164" fontId="0" fillId="0" borderId="11" xfId="0" applyNumberFormat="1" applyBorder="1" applyAlignment="1" applyProtection="1">
      <alignment vertical="top" wrapText="1"/>
      <protection locked="0"/>
    </xf>
    <xf numFmtId="164" fontId="0" fillId="0" borderId="14" xfId="0" applyNumberFormat="1" applyBorder="1" applyAlignment="1" applyProtection="1">
      <alignment vertical="top" wrapText="1"/>
      <protection locked="0"/>
    </xf>
    <xf numFmtId="164" fontId="0" fillId="0" borderId="0" xfId="0" applyNumberFormat="1" applyBorder="1" applyAlignment="1" applyProtection="1">
      <alignment vertical="top" wrapText="1"/>
      <protection locked="0"/>
    </xf>
    <xf numFmtId="164" fontId="0" fillId="0" borderId="13" xfId="0" applyNumberFormat="1" applyBorder="1" applyAlignment="1" applyProtection="1">
      <alignment vertical="top" wrapText="1"/>
      <protection locked="0"/>
    </xf>
    <xf numFmtId="164" fontId="0" fillId="0" borderId="17" xfId="0" applyNumberFormat="1" applyBorder="1" applyAlignment="1" applyProtection="1">
      <alignment vertical="top" wrapText="1"/>
      <protection locked="0"/>
    </xf>
    <xf numFmtId="164" fontId="0" fillId="0" borderId="18" xfId="0" applyNumberFormat="1" applyBorder="1" applyAlignment="1" applyProtection="1">
      <alignment vertical="top" wrapText="1"/>
      <protection locked="0"/>
    </xf>
    <xf numFmtId="164" fontId="0" fillId="0" borderId="19" xfId="0" applyNumberFormat="1" applyBorder="1" applyAlignment="1" applyProtection="1">
      <alignment vertical="top" wrapText="1"/>
      <protection locked="0"/>
    </xf>
    <xf numFmtId="166" fontId="11" fillId="2" borderId="7" xfId="0" applyNumberFormat="1" applyFont="1" applyFill="1" applyBorder="1" applyAlignment="1" applyProtection="1">
      <alignment horizontal="center"/>
      <protection locked="0"/>
    </xf>
    <xf numFmtId="0" fontId="14" fillId="0" borderId="7" xfId="0" applyFont="1" applyBorder="1" applyAlignment="1" applyProtection="1">
      <alignment horizontal="center"/>
      <protection locked="0"/>
    </xf>
    <xf numFmtId="0" fontId="12" fillId="3" borderId="14" xfId="0" applyFont="1" applyFill="1" applyBorder="1" applyAlignment="1">
      <alignment horizontal="right"/>
    </xf>
    <xf numFmtId="0" fontId="12" fillId="3" borderId="0" xfId="0" applyFont="1" applyFill="1" applyBorder="1" applyAlignment="1">
      <alignment horizontal="right"/>
    </xf>
    <xf numFmtId="1" fontId="12" fillId="3" borderId="14" xfId="0" applyNumberFormat="1" applyFont="1" applyFill="1" applyBorder="1" applyAlignment="1">
      <alignment horizontal="right"/>
    </xf>
    <xf numFmtId="1" fontId="12" fillId="3" borderId="0" xfId="0" applyNumberFormat="1" applyFont="1" applyFill="1" applyBorder="1" applyAlignment="1">
      <alignment horizontal="right"/>
    </xf>
    <xf numFmtId="0" fontId="13" fillId="3" borderId="14" xfId="0" applyFont="1" applyFill="1" applyBorder="1" applyAlignment="1">
      <alignment horizontal="center"/>
    </xf>
    <xf numFmtId="0" fontId="13" fillId="3" borderId="0" xfId="0" applyFont="1" applyFill="1" applyBorder="1" applyAlignment="1">
      <alignment horizontal="center"/>
    </xf>
    <xf numFmtId="166" fontId="11" fillId="3" borderId="20" xfId="0" applyNumberFormat="1" applyFont="1" applyFill="1" applyBorder="1" applyAlignment="1" applyProtection="1">
      <alignment horizontal="center"/>
    </xf>
    <xf numFmtId="166" fontId="11" fillId="3" borderId="21" xfId="0" applyNumberFormat="1" applyFont="1" applyFill="1" applyBorder="1" applyAlignment="1" applyProtection="1">
      <alignment horizontal="center"/>
    </xf>
    <xf numFmtId="166" fontId="11" fillId="3" borderId="14" xfId="0" applyNumberFormat="1" applyFont="1" applyFill="1" applyBorder="1" applyAlignment="1" applyProtection="1">
      <alignment horizontal="center"/>
    </xf>
    <xf numFmtId="166" fontId="11" fillId="3" borderId="0" xfId="0" applyNumberFormat="1" applyFont="1" applyFill="1" applyBorder="1" applyAlignment="1" applyProtection="1">
      <alignment horizontal="center"/>
    </xf>
    <xf numFmtId="166" fontId="11" fillId="2" borderId="12" xfId="0" applyNumberFormat="1" applyFont="1" applyFill="1" applyBorder="1" applyAlignment="1" applyProtection="1">
      <alignment horizontal="center"/>
      <protection locked="0"/>
    </xf>
    <xf numFmtId="166" fontId="11" fillId="2" borderId="7" xfId="0" applyNumberFormat="1" applyFont="1" applyFill="1" applyBorder="1" applyAlignment="1" applyProtection="1">
      <alignment horizontal="left" vertical="center"/>
      <protection locked="0"/>
    </xf>
    <xf numFmtId="44" fontId="17" fillId="3" borderId="8" xfId="1" applyFont="1" applyFill="1" applyBorder="1" applyAlignment="1" applyProtection="1">
      <alignment horizontal="left"/>
    </xf>
    <xf numFmtId="44" fontId="17" fillId="3" borderId="9" xfId="1" applyFont="1" applyFill="1" applyBorder="1" applyAlignment="1" applyProtection="1">
      <alignment horizontal="left"/>
    </xf>
    <xf numFmtId="44" fontId="18" fillId="3" borderId="7" xfId="0" applyNumberFormat="1" applyFont="1" applyFill="1" applyBorder="1" applyAlignment="1" applyProtection="1">
      <alignment horizontal="left"/>
    </xf>
    <xf numFmtId="167" fontId="4" fillId="3" borderId="0" xfId="0" applyNumberFormat="1" applyFont="1" applyFill="1" applyBorder="1" applyAlignment="1" applyProtection="1"/>
    <xf numFmtId="0" fontId="18" fillId="3" borderId="0" xfId="0" applyFont="1" applyFill="1" applyBorder="1" applyAlignment="1" applyProtection="1">
      <alignment horizontal="center"/>
    </xf>
    <xf numFmtId="166" fontId="11" fillId="5" borderId="20" xfId="0" applyNumberFormat="1" applyFont="1" applyFill="1" applyBorder="1" applyAlignment="1" applyProtection="1">
      <alignment horizontal="center" wrapText="1"/>
    </xf>
    <xf numFmtId="166" fontId="11" fillId="5" borderId="11" xfId="0" applyNumberFormat="1" applyFont="1" applyFill="1" applyBorder="1" applyAlignment="1" applyProtection="1">
      <alignment horizontal="center" wrapText="1"/>
    </xf>
    <xf numFmtId="166" fontId="11" fillId="5" borderId="17" xfId="0" applyNumberFormat="1" applyFont="1" applyFill="1" applyBorder="1" applyAlignment="1" applyProtection="1">
      <alignment horizontal="center" wrapText="1"/>
    </xf>
    <xf numFmtId="166" fontId="11" fillId="5" borderId="19" xfId="0" applyNumberFormat="1" applyFont="1" applyFill="1" applyBorder="1" applyAlignment="1" applyProtection="1">
      <alignment horizontal="center" wrapText="1"/>
    </xf>
    <xf numFmtId="166" fontId="11" fillId="5" borderId="13" xfId="0" applyNumberFormat="1" applyFont="1" applyFill="1" applyBorder="1" applyAlignment="1" applyProtection="1">
      <alignment horizontal="center" wrapText="1"/>
    </xf>
    <xf numFmtId="0" fontId="4" fillId="5" borderId="23" xfId="0" applyFont="1" applyFill="1" applyBorder="1" applyAlignment="1" applyProtection="1">
      <alignment horizontal="center" wrapText="1"/>
    </xf>
    <xf numFmtId="0" fontId="4" fillId="5" borderId="24" xfId="0" applyFont="1" applyFill="1" applyBorder="1" applyAlignment="1" applyProtection="1">
      <alignment horizontal="center" wrapText="1"/>
    </xf>
    <xf numFmtId="0" fontId="30" fillId="2" borderId="20" xfId="0" applyFont="1" applyFill="1" applyBorder="1" applyAlignment="1" applyProtection="1">
      <alignment horizontal="left" vertical="top"/>
      <protection locked="0"/>
    </xf>
    <xf numFmtId="0" fontId="3" fillId="2" borderId="21"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3" fillId="2" borderId="17" xfId="0" applyFont="1" applyFill="1" applyBorder="1" applyAlignment="1" applyProtection="1">
      <alignment horizontal="left" vertical="top"/>
      <protection locked="0"/>
    </xf>
    <xf numFmtId="0" fontId="3" fillId="2" borderId="18" xfId="0" applyFont="1" applyFill="1" applyBorder="1" applyAlignment="1" applyProtection="1">
      <alignment horizontal="left" vertical="top"/>
      <protection locked="0"/>
    </xf>
    <xf numFmtId="0" fontId="3" fillId="2" borderId="19" xfId="0" applyFont="1" applyFill="1" applyBorder="1" applyAlignment="1" applyProtection="1">
      <alignment horizontal="left" vertical="top"/>
      <protection locked="0"/>
    </xf>
    <xf numFmtId="0" fontId="3" fillId="3" borderId="0" xfId="0" applyFont="1" applyFill="1" applyBorder="1" applyAlignment="1" applyProtection="1"/>
    <xf numFmtId="0" fontId="30" fillId="2" borderId="10" xfId="0" applyFont="1" applyFill="1" applyBorder="1" applyAlignment="1" applyProtection="1">
      <alignment vertical="top" wrapText="1"/>
      <protection locked="0"/>
    </xf>
    <xf numFmtId="0" fontId="30" fillId="2" borderId="6" xfId="0" applyFont="1" applyFill="1" applyBorder="1" applyAlignment="1" applyProtection="1">
      <alignment vertical="top" wrapText="1"/>
      <protection locked="0"/>
    </xf>
    <xf numFmtId="0" fontId="30" fillId="2" borderId="22" xfId="0" applyFont="1" applyFill="1" applyBorder="1" applyAlignment="1" applyProtection="1">
      <alignment vertical="top" wrapText="1"/>
      <protection locked="0"/>
    </xf>
    <xf numFmtId="0" fontId="30" fillId="2" borderId="2" xfId="0" applyFont="1" applyFill="1" applyBorder="1" applyAlignment="1" applyProtection="1">
      <alignment vertical="top" wrapText="1"/>
      <protection locked="0"/>
    </xf>
    <xf numFmtId="0" fontId="30" fillId="2" borderId="0" xfId="0" applyFont="1" applyFill="1" applyBorder="1" applyAlignment="1" applyProtection="1">
      <alignment vertical="top" wrapText="1"/>
      <protection locked="0"/>
    </xf>
    <xf numFmtId="0" fontId="30" fillId="2" borderId="1" xfId="0" applyFont="1" applyFill="1" applyBorder="1" applyAlignment="1" applyProtection="1">
      <alignment vertical="top" wrapText="1"/>
      <protection locked="0"/>
    </xf>
    <xf numFmtId="0" fontId="30" fillId="2" borderId="5" xfId="0" applyFont="1" applyFill="1" applyBorder="1" applyAlignment="1" applyProtection="1">
      <alignment vertical="top" wrapText="1"/>
      <protection locked="0"/>
    </xf>
    <xf numFmtId="0" fontId="30" fillId="2" borderId="4" xfId="0" applyFont="1" applyFill="1" applyBorder="1" applyAlignment="1" applyProtection="1">
      <alignment vertical="top" wrapText="1"/>
      <protection locked="0"/>
    </xf>
    <xf numFmtId="0" fontId="30" fillId="2" borderId="3" xfId="0" applyFont="1" applyFill="1" applyBorder="1" applyAlignment="1" applyProtection="1">
      <alignment vertical="top" wrapText="1"/>
      <protection locked="0"/>
    </xf>
    <xf numFmtId="0" fontId="3" fillId="3" borderId="4" xfId="0" applyFont="1" applyFill="1" applyBorder="1" applyAlignment="1" applyProtection="1"/>
    <xf numFmtId="4" fontId="17" fillId="3" borderId="8" xfId="0" applyNumberFormat="1" applyFont="1" applyFill="1" applyBorder="1" applyAlignment="1" applyProtection="1">
      <alignment horizontal="left"/>
    </xf>
    <xf numFmtId="4" fontId="17" fillId="3" borderId="9" xfId="0" applyNumberFormat="1" applyFont="1" applyFill="1" applyBorder="1" applyAlignment="1" applyProtection="1">
      <alignment horizontal="left"/>
    </xf>
    <xf numFmtId="44" fontId="8" fillId="3" borderId="8" xfId="1" applyFont="1" applyFill="1" applyBorder="1" applyAlignment="1" applyProtection="1">
      <alignment horizontal="left"/>
    </xf>
    <xf numFmtId="44" fontId="8" fillId="3" borderId="9" xfId="1" applyFont="1" applyFill="1" applyBorder="1" applyAlignment="1" applyProtection="1">
      <alignment horizontal="left"/>
    </xf>
    <xf numFmtId="44" fontId="16" fillId="3" borderId="7" xfId="1" applyFont="1" applyFill="1" applyBorder="1" applyAlignment="1" applyProtection="1">
      <alignment horizontal="center"/>
    </xf>
    <xf numFmtId="4" fontId="4" fillId="3" borderId="2" xfId="0" applyNumberFormat="1" applyFont="1" applyFill="1" applyBorder="1" applyAlignment="1" applyProtection="1">
      <alignment vertical="center" wrapText="1"/>
    </xf>
    <xf numFmtId="4" fontId="4" fillId="3" borderId="0" xfId="0" applyNumberFormat="1" applyFont="1" applyFill="1" applyBorder="1" applyAlignment="1" applyProtection="1">
      <alignment vertical="center" wrapText="1"/>
    </xf>
    <xf numFmtId="4" fontId="4" fillId="3" borderId="1" xfId="0" applyNumberFormat="1" applyFont="1" applyFill="1" applyBorder="1" applyAlignment="1" applyProtection="1">
      <alignment vertical="center" wrapText="1"/>
    </xf>
    <xf numFmtId="0" fontId="6" fillId="3" borderId="0" xfId="0" applyFont="1" applyFill="1" applyBorder="1" applyAlignment="1" applyProtection="1">
      <alignment horizontal="center" wrapText="1"/>
    </xf>
    <xf numFmtId="0" fontId="6" fillId="3" borderId="4" xfId="0" applyFont="1" applyFill="1" applyBorder="1" applyAlignment="1" applyProtection="1">
      <alignment horizontal="center" wrapText="1"/>
    </xf>
    <xf numFmtId="0" fontId="3" fillId="2" borderId="20" xfId="0" applyFont="1" applyFill="1" applyBorder="1" applyAlignment="1" applyProtection="1">
      <alignment horizontal="left" vertical="top"/>
      <protection locked="0"/>
    </xf>
    <xf numFmtId="0" fontId="3" fillId="2" borderId="10" xfId="0" applyFont="1" applyFill="1" applyBorder="1" applyAlignment="1" applyProtection="1">
      <alignment vertical="top" wrapText="1"/>
      <protection locked="0"/>
    </xf>
    <xf numFmtId="0" fontId="3" fillId="2" borderId="6" xfId="0" applyFont="1" applyFill="1" applyBorder="1" applyAlignment="1" applyProtection="1">
      <alignment vertical="top" wrapText="1"/>
      <protection locked="0"/>
    </xf>
    <xf numFmtId="0" fontId="3" fillId="2" borderId="22" xfId="0" applyFont="1"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1" xfId="0" applyFont="1" applyFill="1" applyBorder="1" applyAlignment="1" applyProtection="1">
      <alignment vertical="top" wrapText="1"/>
      <protection locked="0"/>
    </xf>
    <xf numFmtId="0" fontId="3" fillId="2" borderId="5" xfId="0" applyFont="1" applyFill="1" applyBorder="1" applyAlignment="1" applyProtection="1">
      <alignment vertical="top" wrapText="1"/>
      <protection locked="0"/>
    </xf>
    <xf numFmtId="0" fontId="3" fillId="2" borderId="4" xfId="0" applyFont="1" applyFill="1" applyBorder="1" applyAlignment="1" applyProtection="1">
      <alignment vertical="top" wrapText="1"/>
      <protection locked="0"/>
    </xf>
    <xf numFmtId="0" fontId="3" fillId="2" borderId="3" xfId="0" applyFont="1" applyFill="1" applyBorder="1" applyAlignment="1" applyProtection="1">
      <alignment vertical="top" wrapText="1"/>
      <protection locked="0"/>
    </xf>
    <xf numFmtId="2" fontId="24" fillId="2" borderId="8" xfId="0" applyNumberFormat="1" applyFont="1" applyFill="1" applyBorder="1" applyAlignment="1" applyProtection="1">
      <alignment horizontal="center"/>
    </xf>
    <xf numFmtId="2" fontId="24" fillId="2" borderId="9" xfId="0" applyNumberFormat="1" applyFont="1" applyFill="1" applyBorder="1" applyAlignment="1" applyProtection="1">
      <alignment horizontal="center"/>
    </xf>
    <xf numFmtId="166" fontId="23" fillId="3" borderId="0" xfId="0" applyNumberFormat="1" applyFont="1" applyFill="1" applyBorder="1" applyAlignment="1" applyProtection="1">
      <alignment horizontal="center"/>
    </xf>
    <xf numFmtId="166" fontId="11" fillId="2" borderId="12" xfId="0" applyNumberFormat="1" applyFont="1" applyFill="1" applyBorder="1" applyAlignment="1" applyProtection="1">
      <alignment horizontal="center"/>
    </xf>
    <xf numFmtId="166" fontId="11" fillId="2" borderId="7" xfId="0" applyNumberFormat="1" applyFont="1" applyFill="1" applyBorder="1" applyAlignment="1" applyProtection="1">
      <alignment horizontal="center"/>
    </xf>
    <xf numFmtId="166" fontId="11" fillId="2" borderId="7" xfId="0" applyNumberFormat="1" applyFont="1" applyFill="1" applyBorder="1" applyAlignment="1" applyProtection="1">
      <alignment horizontal="left" vertical="center"/>
    </xf>
    <xf numFmtId="166" fontId="25" fillId="3" borderId="0" xfId="0" applyNumberFormat="1" applyFont="1" applyFill="1" applyBorder="1" applyAlignment="1" applyProtection="1">
      <alignment horizontal="left"/>
    </xf>
    <xf numFmtId="0" fontId="3" fillId="2" borderId="10" xfId="0" applyFont="1" applyFill="1" applyBorder="1" applyAlignment="1" applyProtection="1">
      <alignment vertical="top" wrapText="1"/>
    </xf>
    <xf numFmtId="0" fontId="3" fillId="2" borderId="6" xfId="0" applyFont="1" applyFill="1" applyBorder="1" applyAlignment="1" applyProtection="1">
      <alignment vertical="top" wrapText="1"/>
    </xf>
    <xf numFmtId="0" fontId="3" fillId="2" borderId="22" xfId="0" applyFont="1" applyFill="1" applyBorder="1" applyAlignment="1" applyProtection="1">
      <alignment vertical="top" wrapText="1"/>
    </xf>
    <xf numFmtId="0" fontId="3" fillId="2" borderId="2"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1" xfId="0" applyFont="1" applyFill="1" applyBorder="1" applyAlignment="1" applyProtection="1">
      <alignment vertical="top" wrapText="1"/>
    </xf>
    <xf numFmtId="0" fontId="3" fillId="2" borderId="5" xfId="0" applyFont="1" applyFill="1" applyBorder="1" applyAlignment="1" applyProtection="1">
      <alignment vertical="top" wrapText="1"/>
    </xf>
    <xf numFmtId="0" fontId="3" fillId="2" borderId="4" xfId="0" applyFont="1" applyFill="1" applyBorder="1" applyAlignment="1" applyProtection="1">
      <alignment vertical="top" wrapText="1"/>
    </xf>
    <xf numFmtId="0" fontId="3" fillId="2" borderId="3" xfId="0" applyFont="1" applyFill="1" applyBorder="1" applyAlignment="1" applyProtection="1">
      <alignment vertical="top" wrapText="1"/>
    </xf>
    <xf numFmtId="0" fontId="3" fillId="2" borderId="20" xfId="0" applyFont="1" applyFill="1" applyBorder="1" applyAlignment="1" applyProtection="1">
      <alignment horizontal="left" vertical="top"/>
    </xf>
    <xf numFmtId="0" fontId="3" fillId="2" borderId="21" xfId="0" applyFont="1" applyFill="1" applyBorder="1" applyAlignment="1" applyProtection="1">
      <alignment horizontal="left" vertical="top"/>
    </xf>
    <xf numFmtId="0" fontId="3" fillId="2" borderId="11" xfId="0" applyFont="1" applyFill="1" applyBorder="1" applyAlignment="1" applyProtection="1">
      <alignment horizontal="left" vertical="top"/>
    </xf>
    <xf numFmtId="0" fontId="3" fillId="2" borderId="14" xfId="0"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3" fillId="2" borderId="13" xfId="0" applyFont="1" applyFill="1" applyBorder="1" applyAlignment="1" applyProtection="1">
      <alignment horizontal="left" vertical="top"/>
    </xf>
    <xf numFmtId="0" fontId="3" fillId="2" borderId="17" xfId="0" applyFont="1" applyFill="1" applyBorder="1" applyAlignment="1" applyProtection="1">
      <alignment horizontal="left" vertical="top"/>
    </xf>
    <xf numFmtId="0" fontId="3" fillId="2" borderId="18" xfId="0" applyFont="1" applyFill="1" applyBorder="1" applyAlignment="1" applyProtection="1">
      <alignment horizontal="left" vertical="top"/>
    </xf>
    <xf numFmtId="0" fontId="3" fillId="2" borderId="19" xfId="0" applyFont="1" applyFill="1" applyBorder="1" applyAlignment="1" applyProtection="1">
      <alignment horizontal="left" vertical="top"/>
    </xf>
    <xf numFmtId="0" fontId="26" fillId="2" borderId="0" xfId="0" applyFont="1" applyFill="1" applyBorder="1" applyAlignment="1" applyProtection="1">
      <alignment horizontal="center" vertical="top" wrapText="1"/>
    </xf>
    <xf numFmtId="0" fontId="27" fillId="2" borderId="0" xfId="0" applyFont="1" applyFill="1" applyBorder="1" applyAlignment="1" applyProtection="1">
      <alignment horizontal="center" vertical="top"/>
    </xf>
    <xf numFmtId="0" fontId="3" fillId="7" borderId="0" xfId="0" applyFont="1" applyFill="1" applyBorder="1" applyAlignment="1" applyProtection="1">
      <alignment horizontal="left" vertical="top" wrapText="1"/>
    </xf>
    <xf numFmtId="0" fontId="29" fillId="7" borderId="20" xfId="0" applyFont="1" applyFill="1" applyBorder="1" applyAlignment="1" applyProtection="1">
      <alignment horizontal="center"/>
    </xf>
    <xf numFmtId="0" fontId="29" fillId="7" borderId="21" xfId="0" applyFont="1" applyFill="1" applyBorder="1" applyAlignment="1" applyProtection="1">
      <alignment horizontal="center"/>
    </xf>
    <xf numFmtId="0" fontId="29" fillId="7" borderId="11"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colors>
    <mruColors>
      <color rgb="FFFFFF99"/>
      <color rgb="FFF90BB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73"/>
  <sheetViews>
    <sheetView tabSelected="1" topLeftCell="A4" zoomScaleNormal="100" workbookViewId="0">
      <selection sqref="A1:I1"/>
    </sheetView>
  </sheetViews>
  <sheetFormatPr defaultRowHeight="15" x14ac:dyDescent="0.25"/>
  <cols>
    <col min="1" max="1" width="20.7109375" style="2" customWidth="1"/>
    <col min="2" max="2" width="13" style="3" customWidth="1"/>
    <col min="3" max="3" width="14.85546875" style="3" customWidth="1"/>
    <col min="4" max="4" width="15.5703125" style="3" customWidth="1"/>
    <col min="5" max="5" width="15.42578125" style="3" customWidth="1"/>
    <col min="6" max="6" width="14.5703125" style="3" customWidth="1"/>
    <col min="7" max="7" width="15" style="3" customWidth="1"/>
    <col min="8" max="8" width="13.28515625" style="3" customWidth="1"/>
    <col min="9" max="9" width="17.85546875" style="3" customWidth="1"/>
    <col min="10" max="10" width="14.85546875" customWidth="1"/>
    <col min="13" max="13" width="18.85546875" style="227" customWidth="1"/>
  </cols>
  <sheetData>
    <row r="1" spans="1:55" ht="27.75" x14ac:dyDescent="0.4">
      <c r="A1" s="262" t="s">
        <v>43</v>
      </c>
      <c r="B1" s="262"/>
      <c r="C1" s="262"/>
      <c r="D1" s="262"/>
      <c r="E1" s="262"/>
      <c r="F1" s="262"/>
      <c r="G1" s="262"/>
      <c r="H1" s="262"/>
      <c r="I1" s="262"/>
      <c r="J1" s="240" t="s">
        <v>161</v>
      </c>
      <c r="K1" s="83"/>
      <c r="L1" s="84"/>
      <c r="N1" s="145"/>
      <c r="O1" s="145"/>
      <c r="P1" s="145"/>
      <c r="Q1" s="145"/>
      <c r="R1" s="145"/>
      <c r="S1" s="145"/>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row>
    <row r="2" spans="1:55" ht="27.75" x14ac:dyDescent="0.4">
      <c r="A2" s="262" t="s">
        <v>48</v>
      </c>
      <c r="B2" s="262"/>
      <c r="C2" s="262"/>
      <c r="D2" s="262"/>
      <c r="E2" s="262"/>
      <c r="F2" s="262"/>
      <c r="G2" s="262"/>
      <c r="H2" s="262"/>
      <c r="I2" s="262"/>
      <c r="J2" s="240" t="s">
        <v>162</v>
      </c>
      <c r="K2" s="85"/>
      <c r="L2" s="86"/>
      <c r="N2" s="145"/>
      <c r="O2" s="145"/>
      <c r="P2" s="145"/>
      <c r="Q2" s="145"/>
      <c r="R2" s="145"/>
      <c r="S2" s="145"/>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row>
    <row r="3" spans="1:55" ht="27.75" x14ac:dyDescent="0.4">
      <c r="A3" s="263" t="s">
        <v>31</v>
      </c>
      <c r="B3" s="263"/>
      <c r="C3" s="263"/>
      <c r="D3" s="263"/>
      <c r="E3" s="263"/>
      <c r="F3" s="263"/>
      <c r="G3" s="263"/>
      <c r="H3" s="263"/>
      <c r="I3" s="263"/>
      <c r="J3" s="241" t="s">
        <v>163</v>
      </c>
      <c r="K3" s="62"/>
      <c r="L3" s="63"/>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row>
    <row r="4" spans="1:55" ht="18.75" x14ac:dyDescent="0.3">
      <c r="A4" s="59"/>
      <c r="B4" s="60"/>
      <c r="C4" s="60"/>
      <c r="D4" s="60"/>
      <c r="E4" s="60"/>
      <c r="F4" s="60"/>
      <c r="G4" s="60"/>
      <c r="H4" s="61"/>
      <c r="I4" s="61"/>
      <c r="J4" s="242"/>
      <c r="K4" s="62"/>
      <c r="L4" s="63"/>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row>
    <row r="5" spans="1:55" s="1" customFormat="1" x14ac:dyDescent="0.25">
      <c r="A5" s="59"/>
      <c r="B5" s="60"/>
      <c r="C5" s="64" t="str">
        <f>'Site 1'!$A$3</f>
        <v xml:space="preserve"> Site 1</v>
      </c>
      <c r="D5" s="64" t="str">
        <f>'Site 2'!$A$3</f>
        <v>Site 2</v>
      </c>
      <c r="E5" s="64" t="str">
        <f>'Site 3'!$A$3</f>
        <v>Site 3</v>
      </c>
      <c r="F5" s="64" t="str">
        <f>'Site 4'!$A$3</f>
        <v>Site 4</v>
      </c>
      <c r="G5" s="64" t="str">
        <f>'Site 5'!$A$3</f>
        <v>Site 5</v>
      </c>
      <c r="H5" s="65" t="s">
        <v>18</v>
      </c>
      <c r="I5" s="65" t="s">
        <v>18</v>
      </c>
      <c r="J5" s="243"/>
      <c r="K5" s="60"/>
      <c r="L5" s="66"/>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row>
    <row r="6" spans="1:55" s="4" customFormat="1" x14ac:dyDescent="0.25">
      <c r="A6" s="59"/>
      <c r="B6" s="60"/>
      <c r="C6" s="64" t="str">
        <f>'Site 1'!$A$4</f>
        <v>STEP 1   Name</v>
      </c>
      <c r="D6" s="64" t="str">
        <f>'Site 2'!$A$4</f>
        <v>(Name)</v>
      </c>
      <c r="E6" s="64" t="str">
        <f>'Site 3'!$A$4</f>
        <v>(Name)</v>
      </c>
      <c r="F6" s="64" t="str">
        <f>'Site 4'!$A$4</f>
        <v>(Name)</v>
      </c>
      <c r="G6" s="64" t="str">
        <f>'Site 5'!$A$4</f>
        <v>(Name)</v>
      </c>
      <c r="H6" s="67" t="s">
        <v>1</v>
      </c>
      <c r="I6" s="67" t="s">
        <v>2</v>
      </c>
      <c r="J6" s="243"/>
      <c r="K6" s="60"/>
      <c r="L6" s="66"/>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5.75" x14ac:dyDescent="0.25">
      <c r="A7" s="264" t="s">
        <v>22</v>
      </c>
      <c r="B7" s="265"/>
      <c r="C7" s="137">
        <f>'Site 1'!K40</f>
        <v>0</v>
      </c>
      <c r="D7" s="137">
        <f>'Site 2'!K40</f>
        <v>0</v>
      </c>
      <c r="E7" s="137">
        <f>'Site 3'!K40</f>
        <v>0</v>
      </c>
      <c r="F7" s="137">
        <f>'Site 4'!K40</f>
        <v>0</v>
      </c>
      <c r="G7" s="137">
        <f>'Site 5'!K40</f>
        <v>0</v>
      </c>
      <c r="H7" s="138">
        <f>SUM(C7:G7)</f>
        <v>0</v>
      </c>
      <c r="I7" s="68"/>
      <c r="J7" s="243"/>
      <c r="K7" s="62"/>
      <c r="L7" s="63"/>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15.75" x14ac:dyDescent="0.25">
      <c r="A8" s="266" t="s">
        <v>23</v>
      </c>
      <c r="B8" s="267"/>
      <c r="C8" s="137">
        <f>'Site 1'!K41</f>
        <v>0</v>
      </c>
      <c r="D8" s="137">
        <f>'Site 2'!K41</f>
        <v>0</v>
      </c>
      <c r="E8" s="137">
        <f>'Site 3'!K41</f>
        <v>0</v>
      </c>
      <c r="F8" s="137">
        <f>'Site 4'!K41</f>
        <v>0</v>
      </c>
      <c r="G8" s="137">
        <f>'Site 5'!K41</f>
        <v>0</v>
      </c>
      <c r="H8" s="138">
        <f t="shared" ref="H8:H9" si="0">SUM(C8:G8)</f>
        <v>0</v>
      </c>
      <c r="I8" s="68"/>
      <c r="J8" s="243"/>
      <c r="K8" s="62"/>
      <c r="L8" s="63"/>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row>
    <row r="9" spans="1:55" ht="15.75" x14ac:dyDescent="0.25">
      <c r="A9" s="264" t="s">
        <v>17</v>
      </c>
      <c r="B9" s="265"/>
      <c r="C9" s="137">
        <f>'Site 1'!K42</f>
        <v>0</v>
      </c>
      <c r="D9" s="137">
        <f>'Site 2'!K42</f>
        <v>0</v>
      </c>
      <c r="E9" s="137">
        <f>'Site 3'!K42</f>
        <v>0</v>
      </c>
      <c r="F9" s="137">
        <f>'Site 4'!K42</f>
        <v>0</v>
      </c>
      <c r="G9" s="137">
        <f>'Site 5'!K42</f>
        <v>0</v>
      </c>
      <c r="H9" s="138">
        <f t="shared" si="0"/>
        <v>0</v>
      </c>
      <c r="I9" s="68"/>
      <c r="J9" s="243"/>
      <c r="K9" s="62"/>
      <c r="L9" s="63"/>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row>
    <row r="10" spans="1:55" x14ac:dyDescent="0.25">
      <c r="A10" s="268" t="s">
        <v>20</v>
      </c>
      <c r="B10" s="269"/>
      <c r="C10" s="69" t="e">
        <f>'Site 1'!K43</f>
        <v>#VALUE!</v>
      </c>
      <c r="D10" s="69">
        <f>'Site 2'!K43</f>
        <v>0</v>
      </c>
      <c r="E10" s="69">
        <f>'Site 3'!K43</f>
        <v>0</v>
      </c>
      <c r="F10" s="69">
        <f>'Site 4'!K43</f>
        <v>0</v>
      </c>
      <c r="G10" s="69">
        <f>'Site 5'!K43</f>
        <v>0</v>
      </c>
      <c r="H10" s="70"/>
      <c r="I10" s="71" t="e">
        <f t="shared" ref="I10:I15" si="1">SUM(C10:H10)</f>
        <v>#VALUE!</v>
      </c>
      <c r="J10" s="243"/>
      <c r="K10" s="62"/>
      <c r="L10" s="63"/>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row>
    <row r="11" spans="1:55" x14ac:dyDescent="0.25">
      <c r="A11" s="268" t="s">
        <v>21</v>
      </c>
      <c r="B11" s="269"/>
      <c r="C11" s="69" t="e">
        <f>'Site 1'!K44</f>
        <v>#VALUE!</v>
      </c>
      <c r="D11" s="69">
        <f>'Site 2'!K44</f>
        <v>0</v>
      </c>
      <c r="E11" s="69">
        <f>'Site 3'!K44</f>
        <v>0</v>
      </c>
      <c r="F11" s="69">
        <f>'Site 4'!K44</f>
        <v>0</v>
      </c>
      <c r="G11" s="69">
        <f>'Site 5'!K44</f>
        <v>0</v>
      </c>
      <c r="H11" s="70"/>
      <c r="I11" s="71" t="e">
        <f t="shared" si="1"/>
        <v>#VALUE!</v>
      </c>
      <c r="J11" s="243"/>
      <c r="K11" s="62"/>
      <c r="L11" s="63"/>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row>
    <row r="12" spans="1:55" ht="15.75" x14ac:dyDescent="0.25">
      <c r="A12" s="264" t="s">
        <v>19</v>
      </c>
      <c r="B12" s="265"/>
      <c r="C12" s="69" t="e">
        <f>'Site 1'!K45</f>
        <v>#VALUE!</v>
      </c>
      <c r="D12" s="69">
        <f>'Site 2'!K45</f>
        <v>0</v>
      </c>
      <c r="E12" s="69">
        <f>'Site 3'!K45</f>
        <v>0</v>
      </c>
      <c r="F12" s="69">
        <f>'Site 4'!K45</f>
        <v>0</v>
      </c>
      <c r="G12" s="69">
        <f>'Site 5'!K45</f>
        <v>0</v>
      </c>
      <c r="H12" s="70"/>
      <c r="I12" s="71" t="e">
        <f t="shared" si="1"/>
        <v>#VALUE!</v>
      </c>
      <c r="J12" s="243"/>
      <c r="K12" s="62"/>
      <c r="L12" s="63"/>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row>
    <row r="13" spans="1:55" ht="15.75" x14ac:dyDescent="0.25">
      <c r="A13" s="264" t="s">
        <v>3</v>
      </c>
      <c r="B13" s="265"/>
      <c r="C13" s="69" t="e">
        <f>'Site 1'!K46</f>
        <v>#VALUE!</v>
      </c>
      <c r="D13" s="69">
        <f>'Site 2'!K46</f>
        <v>0</v>
      </c>
      <c r="E13" s="69">
        <f>'Site 3'!K46</f>
        <v>0</v>
      </c>
      <c r="F13" s="69">
        <f>'Site 4'!K46</f>
        <v>0</v>
      </c>
      <c r="G13" s="69">
        <f>'Site 5'!K46</f>
        <v>0</v>
      </c>
      <c r="H13" s="70"/>
      <c r="I13" s="71" t="e">
        <f t="shared" si="1"/>
        <v>#VALUE!</v>
      </c>
      <c r="J13" s="243"/>
      <c r="K13" s="62"/>
      <c r="L13" s="63"/>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row>
    <row r="14" spans="1:55" ht="15.75" x14ac:dyDescent="0.25">
      <c r="A14" s="264" t="s">
        <v>158</v>
      </c>
      <c r="B14" s="265"/>
      <c r="C14" s="69" t="e">
        <f>'Site 1'!K47</f>
        <v>#VALUE!</v>
      </c>
      <c r="D14" s="69">
        <f>'Site 2'!K47</f>
        <v>0</v>
      </c>
      <c r="E14" s="69">
        <f>'Site 3'!K47</f>
        <v>0</v>
      </c>
      <c r="F14" s="69">
        <f>'Site 4'!K47</f>
        <v>0</v>
      </c>
      <c r="G14" s="69">
        <f>'Site 5'!K47</f>
        <v>0</v>
      </c>
      <c r="H14" s="71"/>
      <c r="I14" s="71" t="e">
        <f t="shared" si="1"/>
        <v>#VALUE!</v>
      </c>
      <c r="J14" s="243"/>
      <c r="K14" s="62"/>
      <c r="L14" s="63"/>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row>
    <row r="15" spans="1:55" ht="15.75" x14ac:dyDescent="0.25">
      <c r="A15" s="264" t="s">
        <v>24</v>
      </c>
      <c r="B15" s="265"/>
      <c r="C15" s="69" t="e">
        <f>'Site 1'!K48</f>
        <v>#VALUE!</v>
      </c>
      <c r="D15" s="69">
        <f>'Site 2'!K48</f>
        <v>0</v>
      </c>
      <c r="E15" s="69">
        <f>'Site 3'!K48</f>
        <v>0</v>
      </c>
      <c r="F15" s="69">
        <f>'Site 4'!K48</f>
        <v>0</v>
      </c>
      <c r="G15" s="69">
        <f>'Site 5'!K48</f>
        <v>0</v>
      </c>
      <c r="H15" s="70"/>
      <c r="I15" s="71" t="e">
        <f t="shared" si="1"/>
        <v>#VALUE!</v>
      </c>
      <c r="J15" s="243"/>
      <c r="K15" s="62"/>
      <c r="L15" s="63"/>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row>
    <row r="16" spans="1:55" ht="18" x14ac:dyDescent="0.4">
      <c r="A16" s="72"/>
      <c r="B16" s="73" t="s">
        <v>42</v>
      </c>
      <c r="C16" s="74" t="e">
        <f>'Site 1'!K49</f>
        <v>#VALUE!</v>
      </c>
      <c r="D16" s="74">
        <f>'Site 2'!K49</f>
        <v>0</v>
      </c>
      <c r="E16" s="74">
        <f>'Site 3'!K49</f>
        <v>0</v>
      </c>
      <c r="F16" s="74">
        <f>'Site 4'!K49</f>
        <v>0</v>
      </c>
      <c r="G16" s="74">
        <f>'Site 5'!K49</f>
        <v>0</v>
      </c>
      <c r="H16" s="75"/>
      <c r="I16" s="76" t="e">
        <f>SUM(I12:I15)</f>
        <v>#VALUE!</v>
      </c>
      <c r="J16" s="243"/>
      <c r="K16" s="62"/>
      <c r="L16" s="63"/>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row>
    <row r="17" spans="1:55" x14ac:dyDescent="0.25">
      <c r="A17" s="77"/>
      <c r="B17" s="61"/>
      <c r="C17" s="61"/>
      <c r="D17" s="61"/>
      <c r="E17" s="61"/>
      <c r="F17" s="61"/>
      <c r="G17" s="61"/>
      <c r="H17" s="61"/>
      <c r="I17" s="61"/>
      <c r="J17" s="243"/>
      <c r="K17" s="62"/>
      <c r="L17" s="63"/>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row>
    <row r="18" spans="1:55" x14ac:dyDescent="0.25">
      <c r="A18" s="77"/>
      <c r="B18" s="61"/>
      <c r="C18" s="61"/>
      <c r="D18" s="61"/>
      <c r="E18" s="61"/>
      <c r="F18" s="61"/>
      <c r="G18" s="61"/>
      <c r="H18" s="61"/>
      <c r="I18" s="61"/>
      <c r="J18" s="243"/>
      <c r="K18" s="62"/>
      <c r="L18" s="63"/>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row>
    <row r="19" spans="1:55" x14ac:dyDescent="0.25">
      <c r="A19" s="77"/>
      <c r="B19" s="61"/>
      <c r="C19" s="61"/>
      <c r="D19" s="61"/>
      <c r="E19" s="61"/>
      <c r="F19" s="61"/>
      <c r="G19" s="61"/>
      <c r="H19" s="61"/>
      <c r="I19" s="61"/>
      <c r="J19" s="243"/>
      <c r="K19" s="62"/>
      <c r="L19" s="63"/>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row>
    <row r="20" spans="1:55" ht="15.75" thickBot="1" x14ac:dyDescent="0.3">
      <c r="A20" s="77"/>
      <c r="B20" s="78" t="s">
        <v>44</v>
      </c>
      <c r="C20" s="61"/>
      <c r="D20" s="61"/>
      <c r="E20" s="61"/>
      <c r="F20" s="61"/>
      <c r="G20" s="61"/>
      <c r="H20" s="61"/>
      <c r="I20" s="61"/>
      <c r="J20" s="243"/>
      <c r="K20" s="62"/>
      <c r="L20" s="63"/>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row>
    <row r="21" spans="1:55" ht="28.5" x14ac:dyDescent="0.45">
      <c r="A21" s="77"/>
      <c r="B21" s="253"/>
      <c r="C21" s="254"/>
      <c r="D21" s="254"/>
      <c r="E21" s="254"/>
      <c r="F21" s="254"/>
      <c r="G21" s="254"/>
      <c r="H21" s="254"/>
      <c r="I21" s="255"/>
      <c r="J21" s="244" t="s">
        <v>164</v>
      </c>
      <c r="K21" s="62"/>
      <c r="L21" s="63"/>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row>
    <row r="22" spans="1:55" x14ac:dyDescent="0.25">
      <c r="A22" s="77"/>
      <c r="B22" s="256"/>
      <c r="C22" s="257"/>
      <c r="D22" s="257"/>
      <c r="E22" s="257"/>
      <c r="F22" s="257"/>
      <c r="G22" s="257"/>
      <c r="H22" s="257"/>
      <c r="I22" s="258"/>
      <c r="J22" s="62"/>
      <c r="K22" s="62"/>
      <c r="L22" s="63"/>
      <c r="M22" s="22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row>
    <row r="23" spans="1:55" x14ac:dyDescent="0.25">
      <c r="A23" s="77"/>
      <c r="B23" s="256"/>
      <c r="C23" s="257"/>
      <c r="D23" s="257"/>
      <c r="E23" s="257"/>
      <c r="F23" s="257"/>
      <c r="G23" s="257"/>
      <c r="H23" s="257"/>
      <c r="I23" s="258"/>
      <c r="J23" s="62"/>
      <c r="K23" s="62"/>
      <c r="L23" s="63"/>
      <c r="M23" s="22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row>
    <row r="24" spans="1:55" x14ac:dyDescent="0.25">
      <c r="A24" s="77"/>
      <c r="B24" s="256"/>
      <c r="C24" s="257"/>
      <c r="D24" s="257"/>
      <c r="E24" s="257"/>
      <c r="F24" s="257"/>
      <c r="G24" s="257"/>
      <c r="H24" s="257"/>
      <c r="I24" s="258"/>
      <c r="J24" s="62"/>
      <c r="K24" s="62"/>
      <c r="L24" s="63"/>
      <c r="M24" s="22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row>
    <row r="25" spans="1:55" x14ac:dyDescent="0.25">
      <c r="A25" s="77"/>
      <c r="B25" s="256"/>
      <c r="C25" s="257"/>
      <c r="D25" s="257"/>
      <c r="E25" s="257"/>
      <c r="F25" s="257"/>
      <c r="G25" s="257"/>
      <c r="H25" s="257"/>
      <c r="I25" s="258"/>
      <c r="J25" s="62"/>
      <c r="K25" s="62"/>
      <c r="L25" s="63"/>
      <c r="M25" s="22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row>
    <row r="26" spans="1:55" x14ac:dyDescent="0.25">
      <c r="A26" s="77"/>
      <c r="B26" s="256"/>
      <c r="C26" s="257"/>
      <c r="D26" s="257"/>
      <c r="E26" s="257"/>
      <c r="F26" s="257"/>
      <c r="G26" s="257"/>
      <c r="H26" s="257"/>
      <c r="I26" s="258"/>
      <c r="J26" s="62"/>
      <c r="K26" s="62"/>
      <c r="L26" s="63"/>
      <c r="M26" s="22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row>
    <row r="27" spans="1:55" x14ac:dyDescent="0.25">
      <c r="A27" s="77"/>
      <c r="B27" s="256"/>
      <c r="C27" s="257"/>
      <c r="D27" s="257"/>
      <c r="E27" s="257"/>
      <c r="F27" s="257"/>
      <c r="G27" s="257"/>
      <c r="H27" s="257"/>
      <c r="I27" s="258"/>
      <c r="J27" s="62"/>
      <c r="K27" s="62"/>
      <c r="L27" s="63"/>
      <c r="M27" s="22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row>
    <row r="28" spans="1:55" x14ac:dyDescent="0.25">
      <c r="A28" s="77"/>
      <c r="B28" s="256"/>
      <c r="C28" s="257"/>
      <c r="D28" s="257"/>
      <c r="E28" s="257"/>
      <c r="F28" s="257"/>
      <c r="G28" s="257"/>
      <c r="H28" s="257"/>
      <c r="I28" s="258"/>
      <c r="J28" s="62"/>
      <c r="K28" s="62"/>
      <c r="L28" s="63"/>
      <c r="M28" s="22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row>
    <row r="29" spans="1:55" x14ac:dyDescent="0.25">
      <c r="A29" s="77"/>
      <c r="B29" s="256"/>
      <c r="C29" s="257"/>
      <c r="D29" s="257"/>
      <c r="E29" s="257"/>
      <c r="F29" s="257"/>
      <c r="G29" s="257"/>
      <c r="H29" s="257"/>
      <c r="I29" s="258"/>
      <c r="J29" s="62"/>
      <c r="K29" s="62"/>
      <c r="L29" s="63"/>
      <c r="M29" s="22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row>
    <row r="30" spans="1:55" x14ac:dyDescent="0.25">
      <c r="A30" s="77"/>
      <c r="B30" s="256"/>
      <c r="C30" s="257"/>
      <c r="D30" s="257"/>
      <c r="E30" s="257"/>
      <c r="F30" s="257"/>
      <c r="G30" s="257"/>
      <c r="H30" s="257"/>
      <c r="I30" s="258"/>
      <c r="J30" s="62"/>
      <c r="K30" s="62"/>
      <c r="L30" s="63"/>
      <c r="M30" s="22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row>
    <row r="31" spans="1:55" ht="15.75" thickBot="1" x14ac:dyDescent="0.3">
      <c r="A31" s="77"/>
      <c r="B31" s="259"/>
      <c r="C31" s="260"/>
      <c r="D31" s="260"/>
      <c r="E31" s="260"/>
      <c r="F31" s="260"/>
      <c r="G31" s="260"/>
      <c r="H31" s="260"/>
      <c r="I31" s="261"/>
      <c r="J31" s="62"/>
      <c r="K31" s="62"/>
      <c r="L31" s="63"/>
      <c r="M31" s="22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row>
    <row r="32" spans="1:55" x14ac:dyDescent="0.25">
      <c r="A32" s="77"/>
      <c r="B32" s="61"/>
      <c r="C32" s="61"/>
      <c r="D32" s="61"/>
      <c r="E32" s="61"/>
      <c r="F32" s="61"/>
      <c r="G32" s="61"/>
      <c r="H32" s="61"/>
      <c r="I32" s="61"/>
      <c r="J32" s="62"/>
      <c r="K32" s="62"/>
      <c r="L32" s="63"/>
      <c r="M32" s="22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row>
    <row r="33" spans="1:55" x14ac:dyDescent="0.25">
      <c r="A33" s="77"/>
      <c r="B33" s="61"/>
      <c r="C33" s="61"/>
      <c r="D33" s="61"/>
      <c r="E33" s="61"/>
      <c r="F33" s="61"/>
      <c r="G33" s="61"/>
      <c r="H33" s="61"/>
      <c r="I33" s="61"/>
      <c r="J33" s="62"/>
      <c r="K33" s="62"/>
      <c r="L33" s="63"/>
      <c r="M33" s="22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row>
    <row r="34" spans="1:55" x14ac:dyDescent="0.25">
      <c r="A34" s="77"/>
      <c r="B34" s="61"/>
      <c r="C34" s="61"/>
      <c r="D34" s="61"/>
      <c r="E34" s="61"/>
      <c r="F34" s="61"/>
      <c r="G34" s="61"/>
      <c r="H34" s="61"/>
      <c r="I34" s="61"/>
      <c r="J34" s="62"/>
      <c r="K34" s="62"/>
      <c r="L34" s="63"/>
      <c r="M34" s="22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row>
    <row r="35" spans="1:55" x14ac:dyDescent="0.25">
      <c r="A35" s="77"/>
      <c r="B35" s="61"/>
      <c r="C35" s="61"/>
      <c r="D35" s="61"/>
      <c r="E35" s="61"/>
      <c r="F35" s="61"/>
      <c r="G35" s="61"/>
      <c r="H35" s="61"/>
      <c r="I35" s="61"/>
      <c r="J35" s="62"/>
      <c r="K35" s="62"/>
      <c r="L35" s="63"/>
      <c r="M35" s="22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row>
    <row r="36" spans="1:55" x14ac:dyDescent="0.25">
      <c r="A36" s="77"/>
      <c r="B36" s="61"/>
      <c r="C36" s="61"/>
      <c r="D36" s="61"/>
      <c r="E36" s="61"/>
      <c r="F36" s="61"/>
      <c r="G36" s="61"/>
      <c r="H36" s="61"/>
      <c r="I36" s="61"/>
      <c r="J36" s="62"/>
      <c r="K36" s="62"/>
      <c r="L36" s="63"/>
      <c r="M36" s="22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row>
    <row r="37" spans="1:55" x14ac:dyDescent="0.25">
      <c r="A37" s="77"/>
      <c r="B37" s="61"/>
      <c r="C37" s="61"/>
      <c r="D37" s="61"/>
      <c r="E37" s="61"/>
      <c r="F37" s="61"/>
      <c r="G37" s="61"/>
      <c r="H37" s="61"/>
      <c r="I37" s="61"/>
      <c r="J37" s="62"/>
      <c r="K37" s="62"/>
      <c r="L37" s="63"/>
      <c r="M37" s="22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row>
    <row r="38" spans="1:55" x14ac:dyDescent="0.25">
      <c r="A38" s="77"/>
      <c r="B38" s="61"/>
      <c r="C38" s="61"/>
      <c r="D38" s="61"/>
      <c r="E38" s="61"/>
      <c r="F38" s="61"/>
      <c r="G38" s="61"/>
      <c r="H38" s="61"/>
      <c r="I38" s="61" t="s">
        <v>160</v>
      </c>
      <c r="J38" s="62"/>
      <c r="K38" s="62"/>
      <c r="L38" s="63"/>
      <c r="M38" s="22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row>
    <row r="39" spans="1:55" ht="15.75" thickBot="1" x14ac:dyDescent="0.3">
      <c r="A39" s="79"/>
      <c r="B39" s="82"/>
      <c r="C39" s="82"/>
      <c r="D39" s="82"/>
      <c r="E39" s="82"/>
      <c r="F39" s="82"/>
      <c r="G39" s="82"/>
      <c r="H39" s="82"/>
      <c r="I39" s="82"/>
      <c r="J39" s="80"/>
      <c r="K39" s="80"/>
      <c r="L39" s="81"/>
      <c r="M39" s="22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row>
    <row r="40" spans="1:55" s="146" customFormat="1" x14ac:dyDescent="0.25">
      <c r="A40" s="148"/>
      <c r="B40" s="149"/>
      <c r="C40" s="149"/>
      <c r="D40" s="149"/>
      <c r="E40" s="149"/>
      <c r="F40" s="149"/>
      <c r="G40" s="149"/>
      <c r="H40" s="149"/>
      <c r="I40" s="149"/>
      <c r="M40" s="226"/>
    </row>
    <row r="41" spans="1:55" s="146" customFormat="1" x14ac:dyDescent="0.25">
      <c r="A41" s="148"/>
      <c r="B41" s="149"/>
      <c r="C41" s="149"/>
      <c r="D41" s="149"/>
      <c r="E41" s="149"/>
      <c r="F41" s="149"/>
      <c r="G41" s="149"/>
      <c r="H41" s="149"/>
      <c r="I41" s="149"/>
      <c r="M41" s="226"/>
    </row>
    <row r="42" spans="1:55" s="146" customFormat="1" x14ac:dyDescent="0.25">
      <c r="A42" s="148"/>
      <c r="B42" s="149"/>
      <c r="C42" s="149"/>
      <c r="D42" s="149"/>
      <c r="E42" s="149"/>
      <c r="F42" s="149"/>
      <c r="G42" s="149"/>
      <c r="H42" s="149"/>
      <c r="I42" s="149"/>
      <c r="M42" s="226"/>
    </row>
    <row r="43" spans="1:55" s="146" customFormat="1" x14ac:dyDescent="0.25">
      <c r="A43" s="148"/>
      <c r="B43" s="149"/>
      <c r="C43" s="149"/>
      <c r="D43" s="149"/>
      <c r="E43" s="149"/>
      <c r="F43" s="149"/>
      <c r="G43" s="149"/>
      <c r="H43" s="149"/>
      <c r="I43" s="149"/>
      <c r="M43" s="226"/>
    </row>
    <row r="44" spans="1:55" s="146" customFormat="1" x14ac:dyDescent="0.25">
      <c r="A44" s="148"/>
      <c r="B44" s="149"/>
      <c r="C44" s="149"/>
      <c r="D44" s="149"/>
      <c r="E44" s="149"/>
      <c r="F44" s="149"/>
      <c r="G44" s="149"/>
      <c r="H44" s="149"/>
      <c r="I44" s="149"/>
      <c r="M44" s="226"/>
    </row>
    <row r="45" spans="1:55" s="146" customFormat="1" x14ac:dyDescent="0.25">
      <c r="A45" s="148"/>
      <c r="B45" s="149"/>
      <c r="C45" s="149"/>
      <c r="D45" s="149"/>
      <c r="E45" s="149"/>
      <c r="F45" s="149"/>
      <c r="G45" s="149"/>
      <c r="H45" s="149"/>
      <c r="I45" s="149"/>
      <c r="M45" s="226"/>
    </row>
    <row r="46" spans="1:55" s="146" customFormat="1" x14ac:dyDescent="0.25">
      <c r="A46" s="148"/>
      <c r="B46" s="149"/>
      <c r="C46" s="149"/>
      <c r="D46" s="149"/>
      <c r="E46" s="149"/>
      <c r="F46" s="149"/>
      <c r="G46" s="149"/>
      <c r="H46" s="149"/>
      <c r="I46" s="149"/>
      <c r="M46" s="226"/>
    </row>
    <row r="47" spans="1:55" s="146" customFormat="1" x14ac:dyDescent="0.25">
      <c r="A47" s="148"/>
      <c r="B47" s="149"/>
      <c r="C47" s="149"/>
      <c r="D47" s="149"/>
      <c r="E47" s="149"/>
      <c r="F47" s="149"/>
      <c r="G47" s="149"/>
      <c r="H47" s="149"/>
      <c r="I47" s="149"/>
      <c r="M47" s="226"/>
    </row>
    <row r="48" spans="1:55" s="146" customFormat="1" x14ac:dyDescent="0.25">
      <c r="A48" s="148"/>
      <c r="B48" s="149"/>
      <c r="C48" s="149"/>
      <c r="D48" s="149"/>
      <c r="E48" s="149"/>
      <c r="F48" s="149"/>
      <c r="G48" s="149"/>
      <c r="H48" s="149"/>
      <c r="I48" s="149"/>
      <c r="M48" s="226"/>
    </row>
    <row r="49" spans="1:13" s="146" customFormat="1" x14ac:dyDescent="0.25">
      <c r="A49" s="148"/>
      <c r="B49" s="149"/>
      <c r="C49" s="149"/>
      <c r="D49" s="149"/>
      <c r="E49" s="149"/>
      <c r="F49" s="149"/>
      <c r="G49" s="149"/>
      <c r="H49" s="149"/>
      <c r="I49" s="149"/>
      <c r="M49" s="226"/>
    </row>
    <row r="50" spans="1:13" s="146" customFormat="1" x14ac:dyDescent="0.25">
      <c r="A50" s="148"/>
      <c r="B50" s="149"/>
      <c r="C50" s="149"/>
      <c r="D50" s="149"/>
      <c r="E50" s="149"/>
      <c r="F50" s="149"/>
      <c r="G50" s="149"/>
      <c r="H50" s="149"/>
      <c r="I50" s="149"/>
      <c r="M50" s="226"/>
    </row>
    <row r="51" spans="1:13" s="146" customFormat="1" x14ac:dyDescent="0.25">
      <c r="A51" s="148"/>
      <c r="B51" s="149"/>
      <c r="C51" s="149"/>
      <c r="D51" s="149"/>
      <c r="E51" s="149"/>
      <c r="F51" s="149"/>
      <c r="G51" s="149"/>
      <c r="H51" s="149"/>
      <c r="I51" s="149"/>
      <c r="M51" s="226"/>
    </row>
    <row r="52" spans="1:13" s="146" customFormat="1" x14ac:dyDescent="0.25">
      <c r="A52" s="148"/>
      <c r="B52" s="149"/>
      <c r="C52" s="149"/>
      <c r="D52" s="149"/>
      <c r="E52" s="149"/>
      <c r="F52" s="149"/>
      <c r="G52" s="149"/>
      <c r="H52" s="149"/>
      <c r="I52" s="149"/>
      <c r="M52" s="226"/>
    </row>
    <row r="53" spans="1:13" s="146" customFormat="1" x14ac:dyDescent="0.25">
      <c r="A53" s="148"/>
      <c r="B53" s="149"/>
      <c r="C53" s="149"/>
      <c r="D53" s="149"/>
      <c r="E53" s="149"/>
      <c r="F53" s="149"/>
      <c r="G53" s="149"/>
      <c r="H53" s="149"/>
      <c r="I53" s="149"/>
      <c r="M53" s="226"/>
    </row>
    <row r="54" spans="1:13" s="146" customFormat="1" x14ac:dyDescent="0.25">
      <c r="A54" s="148"/>
      <c r="B54" s="149"/>
      <c r="C54" s="149"/>
      <c r="D54" s="149"/>
      <c r="E54" s="149"/>
      <c r="F54" s="149"/>
      <c r="G54" s="149"/>
      <c r="H54" s="149"/>
      <c r="I54" s="149"/>
      <c r="M54" s="226"/>
    </row>
    <row r="55" spans="1:13" s="146" customFormat="1" x14ac:dyDescent="0.25">
      <c r="A55" s="148"/>
      <c r="B55" s="149"/>
      <c r="C55" s="149"/>
      <c r="D55" s="149"/>
      <c r="E55" s="149"/>
      <c r="F55" s="149"/>
      <c r="G55" s="149"/>
      <c r="H55" s="149"/>
      <c r="I55" s="149"/>
      <c r="M55" s="226"/>
    </row>
    <row r="56" spans="1:13" s="146" customFormat="1" x14ac:dyDescent="0.25">
      <c r="A56" s="148"/>
      <c r="B56" s="149"/>
      <c r="C56" s="149"/>
      <c r="D56" s="149"/>
      <c r="E56" s="149"/>
      <c r="F56" s="149"/>
      <c r="G56" s="149"/>
      <c r="H56" s="149"/>
      <c r="I56" s="149"/>
      <c r="M56" s="226"/>
    </row>
    <row r="57" spans="1:13" s="146" customFormat="1" x14ac:dyDescent="0.25">
      <c r="A57" s="148"/>
      <c r="B57" s="149"/>
      <c r="C57" s="149"/>
      <c r="D57" s="149"/>
      <c r="E57" s="149"/>
      <c r="F57" s="149"/>
      <c r="G57" s="149"/>
      <c r="H57" s="149"/>
      <c r="I57" s="149"/>
      <c r="M57" s="226"/>
    </row>
    <row r="58" spans="1:13" s="146" customFormat="1" x14ac:dyDescent="0.25">
      <c r="A58" s="148"/>
      <c r="B58" s="149"/>
      <c r="C58" s="149"/>
      <c r="D58" s="149"/>
      <c r="E58" s="149"/>
      <c r="F58" s="149"/>
      <c r="G58" s="149"/>
      <c r="H58" s="149"/>
      <c r="I58" s="149"/>
      <c r="M58" s="226"/>
    </row>
    <row r="59" spans="1:13" s="146" customFormat="1" x14ac:dyDescent="0.25">
      <c r="A59" s="148"/>
      <c r="B59" s="149"/>
      <c r="C59" s="149"/>
      <c r="D59" s="149"/>
      <c r="E59" s="149"/>
      <c r="F59" s="149"/>
      <c r="G59" s="149"/>
      <c r="H59" s="149"/>
      <c r="I59" s="149"/>
      <c r="M59" s="226"/>
    </row>
    <row r="60" spans="1:13" s="146" customFormat="1" x14ac:dyDescent="0.25">
      <c r="A60" s="148"/>
      <c r="B60" s="149"/>
      <c r="C60" s="149"/>
      <c r="D60" s="149"/>
      <c r="E60" s="149"/>
      <c r="F60" s="149"/>
      <c r="G60" s="149"/>
      <c r="H60" s="149"/>
      <c r="I60" s="149"/>
      <c r="M60" s="226"/>
    </row>
    <row r="61" spans="1:13" s="146" customFormat="1" x14ac:dyDescent="0.25">
      <c r="A61" s="148"/>
      <c r="B61" s="149"/>
      <c r="C61" s="149"/>
      <c r="D61" s="149"/>
      <c r="E61" s="149"/>
      <c r="F61" s="149"/>
      <c r="G61" s="149"/>
      <c r="H61" s="149"/>
      <c r="I61" s="149"/>
      <c r="M61" s="226"/>
    </row>
    <row r="62" spans="1:13" s="146" customFormat="1" x14ac:dyDescent="0.25">
      <c r="A62" s="148"/>
      <c r="B62" s="149"/>
      <c r="C62" s="149"/>
      <c r="D62" s="149"/>
      <c r="E62" s="149"/>
      <c r="F62" s="149"/>
      <c r="G62" s="149"/>
      <c r="H62" s="149"/>
      <c r="I62" s="149"/>
      <c r="M62" s="226"/>
    </row>
    <row r="63" spans="1:13" s="146" customFormat="1" x14ac:dyDescent="0.25">
      <c r="A63" s="148"/>
      <c r="B63" s="149"/>
      <c r="C63" s="149"/>
      <c r="D63" s="149"/>
      <c r="E63" s="149"/>
      <c r="F63" s="149"/>
      <c r="G63" s="149"/>
      <c r="H63" s="149"/>
      <c r="I63" s="149"/>
      <c r="M63" s="226"/>
    </row>
    <row r="64" spans="1:13" s="146" customFormat="1" x14ac:dyDescent="0.25">
      <c r="A64" s="148"/>
      <c r="B64" s="149"/>
      <c r="C64" s="149"/>
      <c r="D64" s="149"/>
      <c r="E64" s="149"/>
      <c r="F64" s="149"/>
      <c r="G64" s="149"/>
      <c r="H64" s="149"/>
      <c r="I64" s="149"/>
      <c r="M64" s="226"/>
    </row>
    <row r="65" spans="1:13" s="146" customFormat="1" x14ac:dyDescent="0.25">
      <c r="A65" s="148"/>
      <c r="B65" s="149"/>
      <c r="C65" s="149"/>
      <c r="D65" s="149"/>
      <c r="E65" s="149"/>
      <c r="F65" s="149"/>
      <c r="G65" s="149"/>
      <c r="H65" s="149"/>
      <c r="I65" s="149"/>
      <c r="M65" s="226"/>
    </row>
    <row r="66" spans="1:13" s="146" customFormat="1" x14ac:dyDescent="0.25">
      <c r="A66" s="148"/>
      <c r="B66" s="149"/>
      <c r="C66" s="149"/>
      <c r="D66" s="149"/>
      <c r="E66" s="149"/>
      <c r="F66" s="149"/>
      <c r="G66" s="149"/>
      <c r="H66" s="149"/>
      <c r="I66" s="149"/>
      <c r="M66" s="226"/>
    </row>
    <row r="67" spans="1:13" s="146" customFormat="1" x14ac:dyDescent="0.25">
      <c r="A67" s="148"/>
      <c r="B67" s="149"/>
      <c r="C67" s="149"/>
      <c r="D67" s="149"/>
      <c r="E67" s="149"/>
      <c r="F67" s="149"/>
      <c r="G67" s="149"/>
      <c r="H67" s="149"/>
      <c r="I67" s="149"/>
      <c r="M67" s="226"/>
    </row>
    <row r="68" spans="1:13" s="146" customFormat="1" x14ac:dyDescent="0.25">
      <c r="A68" s="148"/>
      <c r="B68" s="149"/>
      <c r="C68" s="149"/>
      <c r="D68" s="149"/>
      <c r="E68" s="149"/>
      <c r="F68" s="149"/>
      <c r="G68" s="149"/>
      <c r="H68" s="149"/>
      <c r="I68" s="149"/>
      <c r="M68" s="226"/>
    </row>
    <row r="69" spans="1:13" s="146" customFormat="1" x14ac:dyDescent="0.25">
      <c r="A69" s="148"/>
      <c r="B69" s="149"/>
      <c r="C69" s="149"/>
      <c r="D69" s="149"/>
      <c r="E69" s="149"/>
      <c r="F69" s="149"/>
      <c r="G69" s="149"/>
      <c r="H69" s="149"/>
      <c r="I69" s="149"/>
      <c r="M69" s="226"/>
    </row>
    <row r="70" spans="1:13" s="146" customFormat="1" x14ac:dyDescent="0.25">
      <c r="A70" s="148"/>
      <c r="B70" s="149"/>
      <c r="C70" s="149"/>
      <c r="D70" s="149"/>
      <c r="E70" s="149"/>
      <c r="F70" s="149"/>
      <c r="G70" s="149"/>
      <c r="H70" s="149"/>
      <c r="I70" s="149"/>
      <c r="M70" s="226"/>
    </row>
    <row r="71" spans="1:13" s="146" customFormat="1" x14ac:dyDescent="0.25">
      <c r="A71" s="148"/>
      <c r="B71" s="149"/>
      <c r="C71" s="149"/>
      <c r="D71" s="149"/>
      <c r="E71" s="149"/>
      <c r="F71" s="149"/>
      <c r="G71" s="149"/>
      <c r="H71" s="149"/>
      <c r="I71" s="149"/>
      <c r="M71" s="226"/>
    </row>
    <row r="72" spans="1:13" s="146" customFormat="1" x14ac:dyDescent="0.25">
      <c r="A72" s="148"/>
      <c r="B72" s="149"/>
      <c r="C72" s="149"/>
      <c r="D72" s="149"/>
      <c r="E72" s="149"/>
      <c r="F72" s="149"/>
      <c r="G72" s="149"/>
      <c r="H72" s="149"/>
      <c r="I72" s="149"/>
      <c r="M72" s="226"/>
    </row>
    <row r="73" spans="1:13" s="146" customFormat="1" x14ac:dyDescent="0.25">
      <c r="A73" s="148"/>
      <c r="B73" s="149"/>
      <c r="C73" s="149"/>
      <c r="D73" s="149"/>
      <c r="E73" s="149"/>
      <c r="F73" s="149"/>
      <c r="G73" s="149"/>
      <c r="H73" s="149"/>
      <c r="I73" s="149"/>
      <c r="M73" s="226"/>
    </row>
    <row r="74" spans="1:13" s="146" customFormat="1" x14ac:dyDescent="0.25">
      <c r="A74" s="148"/>
      <c r="B74" s="149"/>
      <c r="C74" s="149"/>
      <c r="D74" s="149"/>
      <c r="E74" s="149"/>
      <c r="F74" s="149"/>
      <c r="G74" s="149"/>
      <c r="H74" s="149"/>
      <c r="I74" s="149"/>
      <c r="M74" s="226"/>
    </row>
    <row r="75" spans="1:13" s="146" customFormat="1" x14ac:dyDescent="0.25">
      <c r="A75" s="148"/>
      <c r="B75" s="149"/>
      <c r="C75" s="149"/>
      <c r="D75" s="149"/>
      <c r="E75" s="149"/>
      <c r="F75" s="149"/>
      <c r="G75" s="149"/>
      <c r="H75" s="149"/>
      <c r="I75" s="149"/>
      <c r="M75" s="226"/>
    </row>
    <row r="76" spans="1:13" s="146" customFormat="1" x14ac:dyDescent="0.25">
      <c r="A76" s="148"/>
      <c r="B76" s="149"/>
      <c r="C76" s="149"/>
      <c r="D76" s="149"/>
      <c r="E76" s="149"/>
      <c r="F76" s="149"/>
      <c r="G76" s="149"/>
      <c r="H76" s="149"/>
      <c r="I76" s="149"/>
      <c r="M76" s="226"/>
    </row>
    <row r="77" spans="1:13" s="146" customFormat="1" x14ac:dyDescent="0.25">
      <c r="A77" s="148"/>
      <c r="B77" s="149"/>
      <c r="C77" s="149"/>
      <c r="D77" s="149"/>
      <c r="E77" s="149"/>
      <c r="F77" s="149"/>
      <c r="G77" s="149"/>
      <c r="H77" s="149"/>
      <c r="I77" s="149"/>
      <c r="M77" s="226"/>
    </row>
    <row r="78" spans="1:13" s="146" customFormat="1" x14ac:dyDescent="0.25">
      <c r="A78" s="148"/>
      <c r="B78" s="149"/>
      <c r="C78" s="149"/>
      <c r="D78" s="149"/>
      <c r="E78" s="149"/>
      <c r="F78" s="149"/>
      <c r="G78" s="149"/>
      <c r="H78" s="149"/>
      <c r="I78" s="149"/>
      <c r="M78" s="226"/>
    </row>
    <row r="79" spans="1:13" s="146" customFormat="1" x14ac:dyDescent="0.25">
      <c r="A79" s="148"/>
      <c r="B79" s="149"/>
      <c r="C79" s="149"/>
      <c r="D79" s="149"/>
      <c r="E79" s="149"/>
      <c r="F79" s="149"/>
      <c r="G79" s="149"/>
      <c r="H79" s="149"/>
      <c r="I79" s="149"/>
      <c r="M79" s="226"/>
    </row>
    <row r="80" spans="1:13" s="146" customFormat="1" x14ac:dyDescent="0.25">
      <c r="A80" s="148"/>
      <c r="B80" s="149"/>
      <c r="C80" s="149"/>
      <c r="D80" s="149"/>
      <c r="E80" s="149"/>
      <c r="F80" s="149"/>
      <c r="G80" s="149"/>
      <c r="H80" s="149"/>
      <c r="I80" s="149"/>
      <c r="M80" s="226"/>
    </row>
    <row r="81" spans="1:13" s="146" customFormat="1" x14ac:dyDescent="0.25">
      <c r="A81" s="148"/>
      <c r="B81" s="149"/>
      <c r="C81" s="149"/>
      <c r="D81" s="149"/>
      <c r="E81" s="149"/>
      <c r="F81" s="149"/>
      <c r="G81" s="149"/>
      <c r="H81" s="149"/>
      <c r="I81" s="149"/>
      <c r="M81" s="226"/>
    </row>
    <row r="82" spans="1:13" s="146" customFormat="1" x14ac:dyDescent="0.25">
      <c r="A82" s="148"/>
      <c r="B82" s="149"/>
      <c r="C82" s="149"/>
      <c r="D82" s="149"/>
      <c r="E82" s="149"/>
      <c r="F82" s="149"/>
      <c r="G82" s="149"/>
      <c r="H82" s="149"/>
      <c r="I82" s="149"/>
      <c r="M82" s="226"/>
    </row>
    <row r="83" spans="1:13" s="146" customFormat="1" x14ac:dyDescent="0.25">
      <c r="A83" s="148"/>
      <c r="B83" s="149"/>
      <c r="C83" s="149"/>
      <c r="D83" s="149"/>
      <c r="E83" s="149"/>
      <c r="F83" s="149"/>
      <c r="G83" s="149"/>
      <c r="H83" s="149"/>
      <c r="I83" s="149"/>
      <c r="M83" s="226"/>
    </row>
    <row r="84" spans="1:13" s="146" customFormat="1" x14ac:dyDescent="0.25">
      <c r="A84" s="148"/>
      <c r="B84" s="149"/>
      <c r="C84" s="149"/>
      <c r="D84" s="149"/>
      <c r="E84" s="149"/>
      <c r="F84" s="149"/>
      <c r="G84" s="149"/>
      <c r="H84" s="149"/>
      <c r="I84" s="149"/>
      <c r="M84" s="226"/>
    </row>
    <row r="85" spans="1:13" s="146" customFormat="1" x14ac:dyDescent="0.25">
      <c r="A85" s="148"/>
      <c r="B85" s="149"/>
      <c r="C85" s="149"/>
      <c r="D85" s="149"/>
      <c r="E85" s="149"/>
      <c r="F85" s="149"/>
      <c r="G85" s="149"/>
      <c r="H85" s="149"/>
      <c r="I85" s="149"/>
      <c r="M85" s="226"/>
    </row>
    <row r="86" spans="1:13" s="146" customFormat="1" x14ac:dyDescent="0.25">
      <c r="A86" s="148"/>
      <c r="B86" s="149"/>
      <c r="C86" s="149"/>
      <c r="D86" s="149"/>
      <c r="E86" s="149"/>
      <c r="F86" s="149"/>
      <c r="G86" s="149"/>
      <c r="H86" s="149"/>
      <c r="I86" s="149"/>
      <c r="M86" s="226"/>
    </row>
    <row r="87" spans="1:13" s="146" customFormat="1" x14ac:dyDescent="0.25">
      <c r="A87" s="148"/>
      <c r="B87" s="149"/>
      <c r="C87" s="149"/>
      <c r="D87" s="149"/>
      <c r="E87" s="149"/>
      <c r="F87" s="149"/>
      <c r="G87" s="149"/>
      <c r="H87" s="149"/>
      <c r="I87" s="149"/>
      <c r="M87" s="226"/>
    </row>
    <row r="88" spans="1:13" s="146" customFormat="1" x14ac:dyDescent="0.25">
      <c r="A88" s="148"/>
      <c r="B88" s="149"/>
      <c r="C88" s="149"/>
      <c r="D88" s="149"/>
      <c r="E88" s="149"/>
      <c r="F88" s="149"/>
      <c r="G88" s="149"/>
      <c r="H88" s="149"/>
      <c r="I88" s="149"/>
      <c r="M88" s="226"/>
    </row>
    <row r="89" spans="1:13" s="146" customFormat="1" x14ac:dyDescent="0.25">
      <c r="A89" s="148"/>
      <c r="B89" s="149"/>
      <c r="C89" s="149"/>
      <c r="D89" s="149"/>
      <c r="E89" s="149"/>
      <c r="F89" s="149"/>
      <c r="G89" s="149"/>
      <c r="H89" s="149"/>
      <c r="I89" s="149"/>
      <c r="M89" s="226"/>
    </row>
    <row r="90" spans="1:13" s="146" customFormat="1" x14ac:dyDescent="0.25">
      <c r="A90" s="148"/>
      <c r="B90" s="149"/>
      <c r="C90" s="149"/>
      <c r="D90" s="149"/>
      <c r="E90" s="149"/>
      <c r="F90" s="149"/>
      <c r="G90" s="149"/>
      <c r="H90" s="149"/>
      <c r="I90" s="149"/>
      <c r="M90" s="226"/>
    </row>
    <row r="91" spans="1:13" s="146" customFormat="1" x14ac:dyDescent="0.25">
      <c r="A91" s="148"/>
      <c r="B91" s="149"/>
      <c r="C91" s="149"/>
      <c r="D91" s="149"/>
      <c r="E91" s="149"/>
      <c r="F91" s="149"/>
      <c r="G91" s="149"/>
      <c r="H91" s="149"/>
      <c r="I91" s="149"/>
      <c r="M91" s="226"/>
    </row>
    <row r="92" spans="1:13" s="146" customFormat="1" x14ac:dyDescent="0.25">
      <c r="A92" s="148"/>
      <c r="B92" s="149"/>
      <c r="C92" s="149"/>
      <c r="D92" s="149"/>
      <c r="E92" s="149"/>
      <c r="F92" s="149"/>
      <c r="G92" s="149"/>
      <c r="H92" s="149"/>
      <c r="I92" s="149"/>
      <c r="M92" s="226"/>
    </row>
    <row r="93" spans="1:13" s="146" customFormat="1" x14ac:dyDescent="0.25">
      <c r="A93" s="148"/>
      <c r="B93" s="149"/>
      <c r="C93" s="149"/>
      <c r="D93" s="149"/>
      <c r="E93" s="149"/>
      <c r="F93" s="149"/>
      <c r="G93" s="149"/>
      <c r="H93" s="149"/>
      <c r="I93" s="149"/>
      <c r="M93" s="226"/>
    </row>
    <row r="94" spans="1:13" s="146" customFormat="1" x14ac:dyDescent="0.25">
      <c r="A94" s="148"/>
      <c r="B94" s="149"/>
      <c r="C94" s="149"/>
      <c r="D94" s="149"/>
      <c r="E94" s="149"/>
      <c r="F94" s="149"/>
      <c r="G94" s="149"/>
      <c r="H94" s="149"/>
      <c r="I94" s="149"/>
      <c r="M94" s="226"/>
    </row>
    <row r="95" spans="1:13" s="146" customFormat="1" x14ac:dyDescent="0.25">
      <c r="A95" s="148"/>
      <c r="B95" s="149"/>
      <c r="C95" s="149"/>
      <c r="D95" s="149"/>
      <c r="E95" s="149"/>
      <c r="F95" s="149"/>
      <c r="G95" s="149"/>
      <c r="H95" s="149"/>
      <c r="I95" s="149"/>
      <c r="M95" s="226"/>
    </row>
    <row r="96" spans="1:13" s="146" customFormat="1" x14ac:dyDescent="0.25">
      <c r="A96" s="148"/>
      <c r="B96" s="149"/>
      <c r="C96" s="149"/>
      <c r="D96" s="149"/>
      <c r="E96" s="149"/>
      <c r="F96" s="149"/>
      <c r="G96" s="149"/>
      <c r="H96" s="149"/>
      <c r="I96" s="149"/>
      <c r="M96" s="226"/>
    </row>
    <row r="97" spans="1:13" s="146" customFormat="1" x14ac:dyDescent="0.25">
      <c r="A97" s="148"/>
      <c r="B97" s="149"/>
      <c r="C97" s="149"/>
      <c r="D97" s="149"/>
      <c r="E97" s="149"/>
      <c r="F97" s="149"/>
      <c r="G97" s="149"/>
      <c r="H97" s="149"/>
      <c r="I97" s="149"/>
      <c r="M97" s="226"/>
    </row>
    <row r="98" spans="1:13" s="146" customFormat="1" x14ac:dyDescent="0.25">
      <c r="A98" s="148"/>
      <c r="B98" s="149"/>
      <c r="C98" s="149"/>
      <c r="D98" s="149"/>
      <c r="E98" s="149"/>
      <c r="F98" s="149"/>
      <c r="G98" s="149"/>
      <c r="H98" s="149"/>
      <c r="I98" s="149"/>
      <c r="M98" s="226"/>
    </row>
    <row r="99" spans="1:13" s="146" customFormat="1" x14ac:dyDescent="0.25">
      <c r="A99" s="148"/>
      <c r="B99" s="149"/>
      <c r="C99" s="149"/>
      <c r="D99" s="149"/>
      <c r="E99" s="149"/>
      <c r="F99" s="149"/>
      <c r="G99" s="149"/>
      <c r="H99" s="149"/>
      <c r="I99" s="149"/>
      <c r="M99" s="226"/>
    </row>
    <row r="100" spans="1:13" s="146" customFormat="1" x14ac:dyDescent="0.25">
      <c r="A100" s="148"/>
      <c r="B100" s="149"/>
      <c r="C100" s="149"/>
      <c r="D100" s="149"/>
      <c r="E100" s="149"/>
      <c r="F100" s="149"/>
      <c r="G100" s="149"/>
      <c r="H100" s="149"/>
      <c r="I100" s="149"/>
      <c r="M100" s="226"/>
    </row>
    <row r="101" spans="1:13" s="146" customFormat="1" x14ac:dyDescent="0.25">
      <c r="A101" s="148"/>
      <c r="B101" s="149"/>
      <c r="C101" s="149"/>
      <c r="D101" s="149"/>
      <c r="E101" s="149"/>
      <c r="F101" s="149"/>
      <c r="G101" s="149"/>
      <c r="H101" s="149"/>
      <c r="I101" s="149"/>
      <c r="M101" s="226"/>
    </row>
    <row r="102" spans="1:13" s="146" customFormat="1" x14ac:dyDescent="0.25">
      <c r="A102" s="148"/>
      <c r="B102" s="149"/>
      <c r="C102" s="149"/>
      <c r="D102" s="149"/>
      <c r="E102" s="149"/>
      <c r="F102" s="149"/>
      <c r="G102" s="149"/>
      <c r="H102" s="149"/>
      <c r="I102" s="149"/>
      <c r="M102" s="226"/>
    </row>
    <row r="103" spans="1:13" s="146" customFormat="1" x14ac:dyDescent="0.25">
      <c r="A103" s="148"/>
      <c r="B103" s="149"/>
      <c r="C103" s="149"/>
      <c r="D103" s="149"/>
      <c r="E103" s="149"/>
      <c r="F103" s="149"/>
      <c r="G103" s="149"/>
      <c r="H103" s="149"/>
      <c r="I103" s="149"/>
      <c r="M103" s="226"/>
    </row>
    <row r="104" spans="1:13" s="146" customFormat="1" x14ac:dyDescent="0.25">
      <c r="A104" s="148"/>
      <c r="B104" s="149"/>
      <c r="C104" s="149"/>
      <c r="D104" s="149"/>
      <c r="E104" s="149"/>
      <c r="F104" s="149"/>
      <c r="G104" s="149"/>
      <c r="H104" s="149"/>
      <c r="I104" s="149"/>
      <c r="M104" s="226"/>
    </row>
    <row r="105" spans="1:13" s="146" customFormat="1" x14ac:dyDescent="0.25">
      <c r="A105" s="148"/>
      <c r="B105" s="149"/>
      <c r="C105" s="149"/>
      <c r="D105" s="149"/>
      <c r="E105" s="149"/>
      <c r="F105" s="149"/>
      <c r="G105" s="149"/>
      <c r="H105" s="149"/>
      <c r="I105" s="149"/>
      <c r="M105" s="226"/>
    </row>
    <row r="106" spans="1:13" s="146" customFormat="1" x14ac:dyDescent="0.25">
      <c r="A106" s="148"/>
      <c r="B106" s="149"/>
      <c r="C106" s="149"/>
      <c r="D106" s="149"/>
      <c r="E106" s="149"/>
      <c r="F106" s="149"/>
      <c r="G106" s="149"/>
      <c r="H106" s="149"/>
      <c r="I106" s="149"/>
      <c r="M106" s="226"/>
    </row>
    <row r="107" spans="1:13" s="146" customFormat="1" x14ac:dyDescent="0.25">
      <c r="A107" s="148"/>
      <c r="B107" s="149"/>
      <c r="C107" s="149"/>
      <c r="D107" s="149"/>
      <c r="E107" s="149"/>
      <c r="F107" s="149"/>
      <c r="G107" s="149"/>
      <c r="H107" s="149"/>
      <c r="I107" s="149"/>
      <c r="M107" s="226"/>
    </row>
    <row r="108" spans="1:13" s="146" customFormat="1" x14ac:dyDescent="0.25">
      <c r="A108" s="148"/>
      <c r="B108" s="149"/>
      <c r="C108" s="149"/>
      <c r="D108" s="149"/>
      <c r="E108" s="149"/>
      <c r="F108" s="149"/>
      <c r="G108" s="149"/>
      <c r="H108" s="149"/>
      <c r="I108" s="149"/>
      <c r="M108" s="226"/>
    </row>
    <row r="109" spans="1:13" s="146" customFormat="1" x14ac:dyDescent="0.25">
      <c r="A109" s="148"/>
      <c r="B109" s="149"/>
      <c r="C109" s="149"/>
      <c r="D109" s="149"/>
      <c r="E109" s="149"/>
      <c r="F109" s="149"/>
      <c r="G109" s="149"/>
      <c r="H109" s="149"/>
      <c r="I109" s="149"/>
      <c r="M109" s="226"/>
    </row>
    <row r="110" spans="1:13" s="146" customFormat="1" x14ac:dyDescent="0.25">
      <c r="A110" s="148"/>
      <c r="B110" s="149"/>
      <c r="C110" s="149"/>
      <c r="D110" s="149"/>
      <c r="E110" s="149"/>
      <c r="F110" s="149"/>
      <c r="G110" s="149"/>
      <c r="H110" s="149"/>
      <c r="I110" s="149"/>
      <c r="M110" s="226"/>
    </row>
    <row r="111" spans="1:13" s="146" customFormat="1" x14ac:dyDescent="0.25">
      <c r="A111" s="148"/>
      <c r="B111" s="149"/>
      <c r="C111" s="149"/>
      <c r="D111" s="149"/>
      <c r="E111" s="149"/>
      <c r="F111" s="149"/>
      <c r="G111" s="149"/>
      <c r="H111" s="149"/>
      <c r="I111" s="149"/>
      <c r="M111" s="226"/>
    </row>
    <row r="112" spans="1:13" s="146" customFormat="1" x14ac:dyDescent="0.25">
      <c r="A112" s="148"/>
      <c r="B112" s="149"/>
      <c r="C112" s="149"/>
      <c r="D112" s="149"/>
      <c r="E112" s="149"/>
      <c r="F112" s="149"/>
      <c r="G112" s="149"/>
      <c r="H112" s="149"/>
      <c r="I112" s="149"/>
      <c r="M112" s="226"/>
    </row>
    <row r="113" spans="1:13" s="146" customFormat="1" x14ac:dyDescent="0.25">
      <c r="A113" s="148"/>
      <c r="B113" s="149"/>
      <c r="C113" s="149"/>
      <c r="D113" s="149"/>
      <c r="E113" s="149"/>
      <c r="F113" s="149"/>
      <c r="G113" s="149"/>
      <c r="H113" s="149"/>
      <c r="I113" s="149"/>
      <c r="M113" s="226"/>
    </row>
    <row r="114" spans="1:13" s="146" customFormat="1" x14ac:dyDescent="0.25">
      <c r="A114" s="148"/>
      <c r="B114" s="149"/>
      <c r="C114" s="149"/>
      <c r="D114" s="149"/>
      <c r="E114" s="149"/>
      <c r="F114" s="149"/>
      <c r="G114" s="149"/>
      <c r="H114" s="149"/>
      <c r="I114" s="149"/>
      <c r="M114" s="226"/>
    </row>
    <row r="115" spans="1:13" s="146" customFormat="1" x14ac:dyDescent="0.25">
      <c r="A115" s="148"/>
      <c r="B115" s="149"/>
      <c r="C115" s="149"/>
      <c r="D115" s="149"/>
      <c r="E115" s="149"/>
      <c r="F115" s="149"/>
      <c r="G115" s="149"/>
      <c r="H115" s="149"/>
      <c r="I115" s="149"/>
      <c r="M115" s="226"/>
    </row>
    <row r="116" spans="1:13" s="146" customFormat="1" x14ac:dyDescent="0.25">
      <c r="A116" s="148"/>
      <c r="B116" s="149"/>
      <c r="C116" s="149"/>
      <c r="D116" s="149"/>
      <c r="E116" s="149"/>
      <c r="F116" s="149"/>
      <c r="G116" s="149"/>
      <c r="H116" s="149"/>
      <c r="I116" s="149"/>
      <c r="M116" s="226"/>
    </row>
    <row r="117" spans="1:13" s="146" customFormat="1" x14ac:dyDescent="0.25">
      <c r="A117" s="148"/>
      <c r="B117" s="149"/>
      <c r="C117" s="149"/>
      <c r="D117" s="149"/>
      <c r="E117" s="149"/>
      <c r="F117" s="149"/>
      <c r="G117" s="149"/>
      <c r="H117" s="149"/>
      <c r="I117" s="149"/>
      <c r="M117" s="226"/>
    </row>
    <row r="118" spans="1:13" s="146" customFormat="1" x14ac:dyDescent="0.25">
      <c r="A118" s="148"/>
      <c r="B118" s="149"/>
      <c r="C118" s="149"/>
      <c r="D118" s="149"/>
      <c r="E118" s="149"/>
      <c r="F118" s="149"/>
      <c r="G118" s="149"/>
      <c r="H118" s="149"/>
      <c r="I118" s="149"/>
      <c r="M118" s="226"/>
    </row>
    <row r="119" spans="1:13" s="146" customFormat="1" x14ac:dyDescent="0.25">
      <c r="A119" s="148"/>
      <c r="B119" s="149"/>
      <c r="C119" s="149"/>
      <c r="D119" s="149"/>
      <c r="E119" s="149"/>
      <c r="F119" s="149"/>
      <c r="G119" s="149"/>
      <c r="H119" s="149"/>
      <c r="I119" s="149"/>
      <c r="M119" s="226"/>
    </row>
    <row r="120" spans="1:13" s="146" customFormat="1" x14ac:dyDescent="0.25">
      <c r="A120" s="148"/>
      <c r="B120" s="149"/>
      <c r="C120" s="149"/>
      <c r="D120" s="149"/>
      <c r="E120" s="149"/>
      <c r="F120" s="149"/>
      <c r="G120" s="149"/>
      <c r="H120" s="149"/>
      <c r="I120" s="149"/>
      <c r="M120" s="226"/>
    </row>
    <row r="121" spans="1:13" s="146" customFormat="1" x14ac:dyDescent="0.25">
      <c r="A121" s="148"/>
      <c r="B121" s="149"/>
      <c r="C121" s="149"/>
      <c r="D121" s="149"/>
      <c r="E121" s="149"/>
      <c r="F121" s="149"/>
      <c r="G121" s="149"/>
      <c r="H121" s="149"/>
      <c r="I121" s="149"/>
      <c r="M121" s="226"/>
    </row>
    <row r="122" spans="1:13" s="146" customFormat="1" x14ac:dyDescent="0.25">
      <c r="A122" s="148"/>
      <c r="B122" s="149"/>
      <c r="C122" s="149"/>
      <c r="D122" s="149"/>
      <c r="E122" s="149"/>
      <c r="F122" s="149"/>
      <c r="G122" s="149"/>
      <c r="H122" s="149"/>
      <c r="I122" s="149"/>
      <c r="M122" s="226"/>
    </row>
    <row r="123" spans="1:13" s="146" customFormat="1" x14ac:dyDescent="0.25">
      <c r="A123" s="148"/>
      <c r="B123" s="149"/>
      <c r="C123" s="149"/>
      <c r="D123" s="149"/>
      <c r="E123" s="149"/>
      <c r="F123" s="149"/>
      <c r="G123" s="149"/>
      <c r="H123" s="149"/>
      <c r="I123" s="149"/>
      <c r="M123" s="226"/>
    </row>
    <row r="124" spans="1:13" s="146" customFormat="1" x14ac:dyDescent="0.25">
      <c r="A124" s="148"/>
      <c r="B124" s="149"/>
      <c r="C124" s="149"/>
      <c r="D124" s="149"/>
      <c r="E124" s="149"/>
      <c r="F124" s="149"/>
      <c r="G124" s="149"/>
      <c r="H124" s="149"/>
      <c r="I124" s="149"/>
      <c r="M124" s="226"/>
    </row>
    <row r="125" spans="1:13" s="146" customFormat="1" x14ac:dyDescent="0.25">
      <c r="A125" s="148"/>
      <c r="B125" s="149"/>
      <c r="C125" s="149"/>
      <c r="D125" s="149"/>
      <c r="E125" s="149"/>
      <c r="F125" s="149"/>
      <c r="G125" s="149"/>
      <c r="H125" s="149"/>
      <c r="I125" s="149"/>
      <c r="M125" s="226"/>
    </row>
    <row r="126" spans="1:13" s="146" customFormat="1" x14ac:dyDescent="0.25">
      <c r="A126" s="148"/>
      <c r="B126" s="149"/>
      <c r="C126" s="149"/>
      <c r="D126" s="149"/>
      <c r="E126" s="149"/>
      <c r="F126" s="149"/>
      <c r="G126" s="149"/>
      <c r="H126" s="149"/>
      <c r="I126" s="149"/>
      <c r="M126" s="226"/>
    </row>
    <row r="127" spans="1:13" s="146" customFormat="1" x14ac:dyDescent="0.25">
      <c r="A127" s="148"/>
      <c r="B127" s="149"/>
      <c r="C127" s="149"/>
      <c r="D127" s="149"/>
      <c r="E127" s="149"/>
      <c r="F127" s="149"/>
      <c r="G127" s="149"/>
      <c r="H127" s="149"/>
      <c r="I127" s="149"/>
      <c r="M127" s="226"/>
    </row>
    <row r="128" spans="1:13" s="146" customFormat="1" x14ac:dyDescent="0.25">
      <c r="A128" s="148"/>
      <c r="B128" s="149"/>
      <c r="C128" s="149"/>
      <c r="D128" s="149"/>
      <c r="E128" s="149"/>
      <c r="F128" s="149"/>
      <c r="G128" s="149"/>
      <c r="H128" s="149"/>
      <c r="I128" s="149"/>
      <c r="M128" s="226"/>
    </row>
    <row r="129" spans="1:13" s="146" customFormat="1" x14ac:dyDescent="0.25">
      <c r="A129" s="148"/>
      <c r="B129" s="149"/>
      <c r="C129" s="149"/>
      <c r="D129" s="149"/>
      <c r="E129" s="149"/>
      <c r="F129" s="149"/>
      <c r="G129" s="149"/>
      <c r="H129" s="149"/>
      <c r="I129" s="149"/>
      <c r="M129" s="226"/>
    </row>
    <row r="130" spans="1:13" s="146" customFormat="1" x14ac:dyDescent="0.25">
      <c r="A130" s="148"/>
      <c r="B130" s="149"/>
      <c r="C130" s="149"/>
      <c r="D130" s="149"/>
      <c r="E130" s="149"/>
      <c r="F130" s="149"/>
      <c r="G130" s="149"/>
      <c r="H130" s="149"/>
      <c r="I130" s="149"/>
      <c r="M130" s="226"/>
    </row>
    <row r="131" spans="1:13" s="146" customFormat="1" x14ac:dyDescent="0.25">
      <c r="A131" s="148"/>
      <c r="B131" s="149"/>
      <c r="C131" s="149"/>
      <c r="D131" s="149"/>
      <c r="E131" s="149"/>
      <c r="F131" s="149"/>
      <c r="G131" s="149"/>
      <c r="H131" s="149"/>
      <c r="I131" s="149"/>
      <c r="M131" s="226"/>
    </row>
    <row r="132" spans="1:13" s="146" customFormat="1" x14ac:dyDescent="0.25">
      <c r="A132" s="148"/>
      <c r="B132" s="149"/>
      <c r="C132" s="149"/>
      <c r="D132" s="149"/>
      <c r="E132" s="149"/>
      <c r="F132" s="149"/>
      <c r="G132" s="149"/>
      <c r="H132" s="149"/>
      <c r="I132" s="149"/>
      <c r="M132" s="226"/>
    </row>
    <row r="133" spans="1:13" s="146" customFormat="1" x14ac:dyDescent="0.25">
      <c r="A133" s="148"/>
      <c r="B133" s="149"/>
      <c r="C133" s="149"/>
      <c r="D133" s="149"/>
      <c r="E133" s="149"/>
      <c r="F133" s="149"/>
      <c r="G133" s="149"/>
      <c r="H133" s="149"/>
      <c r="I133" s="149"/>
      <c r="M133" s="226"/>
    </row>
    <row r="134" spans="1:13" s="146" customFormat="1" x14ac:dyDescent="0.25">
      <c r="A134" s="148"/>
      <c r="B134" s="149"/>
      <c r="C134" s="149"/>
      <c r="D134" s="149"/>
      <c r="E134" s="149"/>
      <c r="F134" s="149"/>
      <c r="G134" s="149"/>
      <c r="H134" s="149"/>
      <c r="I134" s="149"/>
      <c r="M134" s="226"/>
    </row>
    <row r="135" spans="1:13" s="146" customFormat="1" x14ac:dyDescent="0.25">
      <c r="A135" s="148"/>
      <c r="B135" s="149"/>
      <c r="C135" s="149"/>
      <c r="D135" s="149"/>
      <c r="E135" s="149"/>
      <c r="F135" s="149"/>
      <c r="G135" s="149"/>
      <c r="H135" s="149"/>
      <c r="I135" s="149"/>
      <c r="M135" s="226"/>
    </row>
    <row r="136" spans="1:13" s="146" customFormat="1" x14ac:dyDescent="0.25">
      <c r="A136" s="148"/>
      <c r="B136" s="149"/>
      <c r="C136" s="149"/>
      <c r="D136" s="149"/>
      <c r="E136" s="149"/>
      <c r="F136" s="149"/>
      <c r="G136" s="149"/>
      <c r="H136" s="149"/>
      <c r="I136" s="149"/>
      <c r="M136" s="226"/>
    </row>
    <row r="137" spans="1:13" s="146" customFormat="1" x14ac:dyDescent="0.25">
      <c r="A137" s="148"/>
      <c r="B137" s="149"/>
      <c r="C137" s="149"/>
      <c r="D137" s="149"/>
      <c r="E137" s="149"/>
      <c r="F137" s="149"/>
      <c r="G137" s="149"/>
      <c r="H137" s="149"/>
      <c r="I137" s="149"/>
      <c r="M137" s="226"/>
    </row>
    <row r="138" spans="1:13" s="146" customFormat="1" x14ac:dyDescent="0.25">
      <c r="A138" s="148"/>
      <c r="B138" s="149"/>
      <c r="C138" s="149"/>
      <c r="D138" s="149"/>
      <c r="E138" s="149"/>
      <c r="F138" s="149"/>
      <c r="G138" s="149"/>
      <c r="H138" s="149"/>
      <c r="I138" s="149"/>
      <c r="M138" s="226"/>
    </row>
    <row r="139" spans="1:13" s="146" customFormat="1" x14ac:dyDescent="0.25">
      <c r="A139" s="148"/>
      <c r="B139" s="149"/>
      <c r="C139" s="149"/>
      <c r="D139" s="149"/>
      <c r="E139" s="149"/>
      <c r="F139" s="149"/>
      <c r="G139" s="149"/>
      <c r="H139" s="149"/>
      <c r="I139" s="149"/>
      <c r="M139" s="226"/>
    </row>
    <row r="140" spans="1:13" s="146" customFormat="1" x14ac:dyDescent="0.25">
      <c r="A140" s="148"/>
      <c r="B140" s="149"/>
      <c r="C140" s="149"/>
      <c r="D140" s="149"/>
      <c r="E140" s="149"/>
      <c r="F140" s="149"/>
      <c r="G140" s="149"/>
      <c r="H140" s="149"/>
      <c r="I140" s="149"/>
      <c r="M140" s="226"/>
    </row>
    <row r="141" spans="1:13" s="146" customFormat="1" x14ac:dyDescent="0.25">
      <c r="A141" s="148"/>
      <c r="B141" s="149"/>
      <c r="C141" s="149"/>
      <c r="D141" s="149"/>
      <c r="E141" s="149"/>
      <c r="F141" s="149"/>
      <c r="G141" s="149"/>
      <c r="H141" s="149"/>
      <c r="I141" s="149"/>
      <c r="M141" s="226"/>
    </row>
    <row r="142" spans="1:13" s="146" customFormat="1" x14ac:dyDescent="0.25">
      <c r="A142" s="148"/>
      <c r="B142" s="149"/>
      <c r="C142" s="149"/>
      <c r="D142" s="149"/>
      <c r="E142" s="149"/>
      <c r="F142" s="149"/>
      <c r="G142" s="149"/>
      <c r="H142" s="149"/>
      <c r="I142" s="149"/>
      <c r="M142" s="226"/>
    </row>
    <row r="143" spans="1:13" s="146" customFormat="1" x14ac:dyDescent="0.25">
      <c r="A143" s="148"/>
      <c r="B143" s="149"/>
      <c r="C143" s="149"/>
      <c r="D143" s="149"/>
      <c r="E143" s="149"/>
      <c r="F143" s="149"/>
      <c r="G143" s="149"/>
      <c r="H143" s="149"/>
      <c r="I143" s="149"/>
      <c r="M143" s="226"/>
    </row>
    <row r="144" spans="1:13" s="146" customFormat="1" x14ac:dyDescent="0.25">
      <c r="A144" s="148"/>
      <c r="B144" s="149"/>
      <c r="C144" s="149"/>
      <c r="D144" s="149"/>
      <c r="E144" s="149"/>
      <c r="F144" s="149"/>
      <c r="G144" s="149"/>
      <c r="H144" s="149"/>
      <c r="I144" s="149"/>
      <c r="M144" s="226"/>
    </row>
    <row r="145" spans="1:13" s="146" customFormat="1" x14ac:dyDescent="0.25">
      <c r="A145" s="148"/>
      <c r="B145" s="149"/>
      <c r="C145" s="149"/>
      <c r="D145" s="149"/>
      <c r="E145" s="149"/>
      <c r="F145" s="149"/>
      <c r="G145" s="149"/>
      <c r="H145" s="149"/>
      <c r="I145" s="149"/>
      <c r="M145" s="226"/>
    </row>
    <row r="146" spans="1:13" s="146" customFormat="1" x14ac:dyDescent="0.25">
      <c r="A146" s="148"/>
      <c r="B146" s="149"/>
      <c r="C146" s="149"/>
      <c r="D146" s="149"/>
      <c r="E146" s="149"/>
      <c r="F146" s="149"/>
      <c r="G146" s="149"/>
      <c r="H146" s="149"/>
      <c r="I146" s="149"/>
      <c r="M146" s="226"/>
    </row>
    <row r="147" spans="1:13" s="146" customFormat="1" x14ac:dyDescent="0.25">
      <c r="A147" s="148"/>
      <c r="B147" s="149"/>
      <c r="C147" s="149"/>
      <c r="D147" s="149"/>
      <c r="E147" s="149"/>
      <c r="F147" s="149"/>
      <c r="G147" s="149"/>
      <c r="H147" s="149"/>
      <c r="I147" s="149"/>
      <c r="M147" s="226"/>
    </row>
    <row r="148" spans="1:13" s="146" customFormat="1" x14ac:dyDescent="0.25">
      <c r="A148" s="148"/>
      <c r="B148" s="149"/>
      <c r="C148" s="149"/>
      <c r="D148" s="149"/>
      <c r="E148" s="149"/>
      <c r="F148" s="149"/>
      <c r="G148" s="149"/>
      <c r="H148" s="149"/>
      <c r="I148" s="149"/>
      <c r="M148" s="226"/>
    </row>
    <row r="149" spans="1:13" s="146" customFormat="1" x14ac:dyDescent="0.25">
      <c r="A149" s="148"/>
      <c r="B149" s="149"/>
      <c r="C149" s="149"/>
      <c r="D149" s="149"/>
      <c r="E149" s="149"/>
      <c r="F149" s="149"/>
      <c r="G149" s="149"/>
      <c r="H149" s="149"/>
      <c r="I149" s="149"/>
      <c r="M149" s="226"/>
    </row>
    <row r="150" spans="1:13" s="146" customFormat="1" x14ac:dyDescent="0.25">
      <c r="A150" s="148"/>
      <c r="B150" s="149"/>
      <c r="C150" s="149"/>
      <c r="D150" s="149"/>
      <c r="E150" s="149"/>
      <c r="F150" s="149"/>
      <c r="G150" s="149"/>
      <c r="H150" s="149"/>
      <c r="I150" s="149"/>
      <c r="M150" s="226"/>
    </row>
    <row r="151" spans="1:13" s="146" customFormat="1" x14ac:dyDescent="0.25">
      <c r="A151" s="148"/>
      <c r="B151" s="149"/>
      <c r="C151" s="149"/>
      <c r="D151" s="149"/>
      <c r="E151" s="149"/>
      <c r="F151" s="149"/>
      <c r="G151" s="149"/>
      <c r="H151" s="149"/>
      <c r="I151" s="149"/>
      <c r="M151" s="226"/>
    </row>
    <row r="152" spans="1:13" s="146" customFormat="1" x14ac:dyDescent="0.25">
      <c r="A152" s="148"/>
      <c r="B152" s="149"/>
      <c r="C152" s="149"/>
      <c r="D152" s="149"/>
      <c r="E152" s="149"/>
      <c r="F152" s="149"/>
      <c r="G152" s="149"/>
      <c r="H152" s="149"/>
      <c r="I152" s="149"/>
      <c r="M152" s="226"/>
    </row>
    <row r="153" spans="1:13" s="146" customFormat="1" x14ac:dyDescent="0.25">
      <c r="A153" s="148"/>
      <c r="B153" s="149"/>
      <c r="C153" s="149"/>
      <c r="D153" s="149"/>
      <c r="E153" s="149"/>
      <c r="F153" s="149"/>
      <c r="G153" s="149"/>
      <c r="H153" s="149"/>
      <c r="I153" s="149"/>
      <c r="M153" s="226"/>
    </row>
    <row r="154" spans="1:13" s="146" customFormat="1" x14ac:dyDescent="0.25">
      <c r="A154" s="148"/>
      <c r="B154" s="149"/>
      <c r="C154" s="149"/>
      <c r="D154" s="149"/>
      <c r="E154" s="149"/>
      <c r="F154" s="149"/>
      <c r="G154" s="149"/>
      <c r="H154" s="149"/>
      <c r="I154" s="149"/>
      <c r="M154" s="226"/>
    </row>
    <row r="155" spans="1:13" s="146" customFormat="1" x14ac:dyDescent="0.25">
      <c r="A155" s="148"/>
      <c r="B155" s="149"/>
      <c r="C155" s="149"/>
      <c r="D155" s="149"/>
      <c r="E155" s="149"/>
      <c r="F155" s="149"/>
      <c r="G155" s="149"/>
      <c r="H155" s="149"/>
      <c r="I155" s="149"/>
      <c r="M155" s="226"/>
    </row>
    <row r="156" spans="1:13" s="146" customFormat="1" x14ac:dyDescent="0.25">
      <c r="A156" s="148"/>
      <c r="B156" s="149"/>
      <c r="C156" s="149"/>
      <c r="D156" s="149"/>
      <c r="E156" s="149"/>
      <c r="F156" s="149"/>
      <c r="G156" s="149"/>
      <c r="H156" s="149"/>
      <c r="I156" s="149"/>
      <c r="M156" s="226"/>
    </row>
    <row r="157" spans="1:13" s="146" customFormat="1" x14ac:dyDescent="0.25">
      <c r="A157" s="148"/>
      <c r="B157" s="149"/>
      <c r="C157" s="149"/>
      <c r="D157" s="149"/>
      <c r="E157" s="149"/>
      <c r="F157" s="149"/>
      <c r="G157" s="149"/>
      <c r="H157" s="149"/>
      <c r="I157" s="149"/>
      <c r="M157" s="226"/>
    </row>
    <row r="158" spans="1:13" s="146" customFormat="1" x14ac:dyDescent="0.25">
      <c r="A158" s="148"/>
      <c r="B158" s="149"/>
      <c r="C158" s="149"/>
      <c r="D158" s="149"/>
      <c r="E158" s="149"/>
      <c r="F158" s="149"/>
      <c r="G158" s="149"/>
      <c r="H158" s="149"/>
      <c r="I158" s="149"/>
      <c r="M158" s="226"/>
    </row>
    <row r="159" spans="1:13" s="146" customFormat="1" x14ac:dyDescent="0.25">
      <c r="A159" s="148"/>
      <c r="B159" s="149"/>
      <c r="C159" s="149"/>
      <c r="D159" s="149"/>
      <c r="E159" s="149"/>
      <c r="F159" s="149"/>
      <c r="G159" s="149"/>
      <c r="H159" s="149"/>
      <c r="I159" s="149"/>
      <c r="M159" s="226"/>
    </row>
    <row r="160" spans="1:13" s="146" customFormat="1" x14ac:dyDescent="0.25">
      <c r="A160" s="148"/>
      <c r="B160" s="149"/>
      <c r="C160" s="149"/>
      <c r="D160" s="149"/>
      <c r="E160" s="149"/>
      <c r="F160" s="149"/>
      <c r="G160" s="149"/>
      <c r="H160" s="149"/>
      <c r="I160" s="149"/>
      <c r="M160" s="226"/>
    </row>
    <row r="161" spans="1:13" s="146" customFormat="1" x14ac:dyDescent="0.25">
      <c r="A161" s="148"/>
      <c r="B161" s="149"/>
      <c r="C161" s="149"/>
      <c r="D161" s="149"/>
      <c r="E161" s="149"/>
      <c r="F161" s="149"/>
      <c r="G161" s="149"/>
      <c r="H161" s="149"/>
      <c r="I161" s="149"/>
      <c r="M161" s="226"/>
    </row>
    <row r="162" spans="1:13" s="146" customFormat="1" x14ac:dyDescent="0.25">
      <c r="A162" s="148"/>
      <c r="B162" s="149"/>
      <c r="C162" s="149"/>
      <c r="D162" s="149"/>
      <c r="E162" s="149"/>
      <c r="F162" s="149"/>
      <c r="G162" s="149"/>
      <c r="H162" s="149"/>
      <c r="I162" s="149"/>
      <c r="M162" s="226"/>
    </row>
    <row r="163" spans="1:13" s="146" customFormat="1" x14ac:dyDescent="0.25">
      <c r="A163" s="148"/>
      <c r="B163" s="149"/>
      <c r="C163" s="149"/>
      <c r="D163" s="149"/>
      <c r="E163" s="149"/>
      <c r="F163" s="149"/>
      <c r="G163" s="149"/>
      <c r="H163" s="149"/>
      <c r="I163" s="149"/>
      <c r="M163" s="226"/>
    </row>
    <row r="164" spans="1:13" s="146" customFormat="1" x14ac:dyDescent="0.25">
      <c r="A164" s="148"/>
      <c r="B164" s="149"/>
      <c r="C164" s="149"/>
      <c r="D164" s="149"/>
      <c r="E164" s="149"/>
      <c r="F164" s="149"/>
      <c r="G164" s="149"/>
      <c r="H164" s="149"/>
      <c r="I164" s="149"/>
      <c r="M164" s="226"/>
    </row>
    <row r="165" spans="1:13" s="146" customFormat="1" x14ac:dyDescent="0.25">
      <c r="A165" s="148"/>
      <c r="B165" s="149"/>
      <c r="C165" s="149"/>
      <c r="D165" s="149"/>
      <c r="E165" s="149"/>
      <c r="F165" s="149"/>
      <c r="G165" s="149"/>
      <c r="H165" s="149"/>
      <c r="I165" s="149"/>
      <c r="M165" s="226"/>
    </row>
    <row r="166" spans="1:13" s="146" customFormat="1" x14ac:dyDescent="0.25">
      <c r="A166" s="148"/>
      <c r="B166" s="149"/>
      <c r="C166" s="149"/>
      <c r="D166" s="149"/>
      <c r="E166" s="149"/>
      <c r="F166" s="149"/>
      <c r="G166" s="149"/>
      <c r="H166" s="149"/>
      <c r="I166" s="149"/>
      <c r="M166" s="226"/>
    </row>
    <row r="167" spans="1:13" s="146" customFormat="1" x14ac:dyDescent="0.25">
      <c r="A167" s="148"/>
      <c r="B167" s="149"/>
      <c r="C167" s="149"/>
      <c r="D167" s="149"/>
      <c r="E167" s="149"/>
      <c r="F167" s="149"/>
      <c r="G167" s="149"/>
      <c r="H167" s="149"/>
      <c r="I167" s="149"/>
      <c r="M167" s="226"/>
    </row>
    <row r="168" spans="1:13" s="146" customFormat="1" x14ac:dyDescent="0.25">
      <c r="A168" s="148"/>
      <c r="B168" s="149"/>
      <c r="C168" s="149"/>
      <c r="D168" s="149"/>
      <c r="E168" s="149"/>
      <c r="F168" s="149"/>
      <c r="G168" s="149"/>
      <c r="H168" s="149"/>
      <c r="I168" s="149"/>
      <c r="M168" s="226"/>
    </row>
    <row r="169" spans="1:13" s="146" customFormat="1" x14ac:dyDescent="0.25">
      <c r="A169" s="148"/>
      <c r="B169" s="149"/>
      <c r="C169" s="149"/>
      <c r="D169" s="149"/>
      <c r="E169" s="149"/>
      <c r="F169" s="149"/>
      <c r="G169" s="149"/>
      <c r="H169" s="149"/>
      <c r="I169" s="149"/>
      <c r="M169" s="226"/>
    </row>
    <row r="170" spans="1:13" s="146" customFormat="1" x14ac:dyDescent="0.25">
      <c r="A170" s="148"/>
      <c r="B170" s="149"/>
      <c r="C170" s="149"/>
      <c r="D170" s="149"/>
      <c r="E170" s="149"/>
      <c r="F170" s="149"/>
      <c r="G170" s="149"/>
      <c r="H170" s="149"/>
      <c r="I170" s="149"/>
      <c r="M170" s="226"/>
    </row>
    <row r="171" spans="1:13" s="146" customFormat="1" x14ac:dyDescent="0.25">
      <c r="A171" s="148"/>
      <c r="B171" s="149"/>
      <c r="C171" s="149"/>
      <c r="D171" s="149"/>
      <c r="E171" s="149"/>
      <c r="F171" s="149"/>
      <c r="G171" s="149"/>
      <c r="H171" s="149"/>
      <c r="I171" s="149"/>
      <c r="M171" s="226"/>
    </row>
    <row r="172" spans="1:13" s="146" customFormat="1" x14ac:dyDescent="0.25">
      <c r="A172" s="148"/>
      <c r="B172" s="149"/>
      <c r="C172" s="149"/>
      <c r="D172" s="149"/>
      <c r="E172" s="149"/>
      <c r="F172" s="149"/>
      <c r="G172" s="149"/>
      <c r="H172" s="149"/>
      <c r="I172" s="149"/>
      <c r="M172" s="226"/>
    </row>
    <row r="173" spans="1:13" s="146" customFormat="1" x14ac:dyDescent="0.25">
      <c r="A173" s="148"/>
      <c r="B173" s="149"/>
      <c r="C173" s="149"/>
      <c r="D173" s="149"/>
      <c r="E173" s="149"/>
      <c r="F173" s="149"/>
      <c r="G173" s="149"/>
      <c r="H173" s="149"/>
      <c r="I173" s="149"/>
      <c r="M173" s="226"/>
    </row>
    <row r="174" spans="1:13" s="146" customFormat="1" x14ac:dyDescent="0.25">
      <c r="A174" s="148"/>
      <c r="B174" s="149"/>
      <c r="C174" s="149"/>
      <c r="D174" s="149"/>
      <c r="E174" s="149"/>
      <c r="F174" s="149"/>
      <c r="G174" s="149"/>
      <c r="H174" s="149"/>
      <c r="I174" s="149"/>
      <c r="M174" s="226"/>
    </row>
    <row r="175" spans="1:13" s="146" customFormat="1" x14ac:dyDescent="0.25">
      <c r="A175" s="148"/>
      <c r="B175" s="149"/>
      <c r="C175" s="149"/>
      <c r="D175" s="149"/>
      <c r="E175" s="149"/>
      <c r="F175" s="149"/>
      <c r="G175" s="149"/>
      <c r="H175" s="149"/>
      <c r="I175" s="149"/>
      <c r="M175" s="226"/>
    </row>
    <row r="176" spans="1:13" s="146" customFormat="1" x14ac:dyDescent="0.25">
      <c r="A176" s="148"/>
      <c r="B176" s="149"/>
      <c r="C176" s="149"/>
      <c r="D176" s="149"/>
      <c r="E176" s="149"/>
      <c r="F176" s="149"/>
      <c r="G176" s="149"/>
      <c r="H176" s="149"/>
      <c r="I176" s="149"/>
      <c r="M176" s="226"/>
    </row>
    <row r="177" spans="1:13" s="146" customFormat="1" x14ac:dyDescent="0.25">
      <c r="A177" s="148"/>
      <c r="B177" s="149"/>
      <c r="C177" s="149"/>
      <c r="D177" s="149"/>
      <c r="E177" s="149"/>
      <c r="F177" s="149"/>
      <c r="G177" s="149"/>
      <c r="H177" s="149"/>
      <c r="I177" s="149"/>
      <c r="M177" s="226"/>
    </row>
    <row r="178" spans="1:13" s="146" customFormat="1" x14ac:dyDescent="0.25">
      <c r="A178" s="148"/>
      <c r="B178" s="149"/>
      <c r="C178" s="149"/>
      <c r="D178" s="149"/>
      <c r="E178" s="149"/>
      <c r="F178" s="149"/>
      <c r="G178" s="149"/>
      <c r="H178" s="149"/>
      <c r="I178" s="149"/>
      <c r="M178" s="226"/>
    </row>
    <row r="179" spans="1:13" s="146" customFormat="1" x14ac:dyDescent="0.25">
      <c r="A179" s="148"/>
      <c r="B179" s="149"/>
      <c r="C179" s="149"/>
      <c r="D179" s="149"/>
      <c r="E179" s="149"/>
      <c r="F179" s="149"/>
      <c r="G179" s="149"/>
      <c r="H179" s="149"/>
      <c r="I179" s="149"/>
      <c r="M179" s="226"/>
    </row>
    <row r="180" spans="1:13" s="146" customFormat="1" x14ac:dyDescent="0.25">
      <c r="A180" s="148"/>
      <c r="B180" s="149"/>
      <c r="C180" s="149"/>
      <c r="D180" s="149"/>
      <c r="E180" s="149"/>
      <c r="F180" s="149"/>
      <c r="G180" s="149"/>
      <c r="H180" s="149"/>
      <c r="I180" s="149"/>
      <c r="M180" s="226"/>
    </row>
    <row r="181" spans="1:13" s="146" customFormat="1" x14ac:dyDescent="0.25">
      <c r="A181" s="148"/>
      <c r="B181" s="149"/>
      <c r="C181" s="149"/>
      <c r="D181" s="149"/>
      <c r="E181" s="149"/>
      <c r="F181" s="149"/>
      <c r="G181" s="149"/>
      <c r="H181" s="149"/>
      <c r="I181" s="149"/>
      <c r="M181" s="226"/>
    </row>
    <row r="182" spans="1:13" s="146" customFormat="1" x14ac:dyDescent="0.25">
      <c r="A182" s="148"/>
      <c r="B182" s="149"/>
      <c r="C182" s="149"/>
      <c r="D182" s="149"/>
      <c r="E182" s="149"/>
      <c r="F182" s="149"/>
      <c r="G182" s="149"/>
      <c r="H182" s="149"/>
      <c r="I182" s="149"/>
      <c r="M182" s="226"/>
    </row>
    <row r="183" spans="1:13" s="146" customFormat="1" x14ac:dyDescent="0.25">
      <c r="A183" s="148"/>
      <c r="B183" s="149"/>
      <c r="C183" s="149"/>
      <c r="D183" s="149"/>
      <c r="E183" s="149"/>
      <c r="F183" s="149"/>
      <c r="G183" s="149"/>
      <c r="H183" s="149"/>
      <c r="I183" s="149"/>
      <c r="M183" s="226"/>
    </row>
    <row r="184" spans="1:13" s="146" customFormat="1" x14ac:dyDescent="0.25">
      <c r="A184" s="148"/>
      <c r="B184" s="149"/>
      <c r="C184" s="149"/>
      <c r="D184" s="149"/>
      <c r="E184" s="149"/>
      <c r="F184" s="149"/>
      <c r="G184" s="149"/>
      <c r="H184" s="149"/>
      <c r="I184" s="149"/>
      <c r="M184" s="226"/>
    </row>
    <row r="185" spans="1:13" s="146" customFormat="1" x14ac:dyDescent="0.25">
      <c r="A185" s="148"/>
      <c r="B185" s="149"/>
      <c r="C185" s="149"/>
      <c r="D185" s="149"/>
      <c r="E185" s="149"/>
      <c r="F185" s="149"/>
      <c r="G185" s="149"/>
      <c r="H185" s="149"/>
      <c r="I185" s="149"/>
      <c r="M185" s="226"/>
    </row>
    <row r="186" spans="1:13" s="146" customFormat="1" x14ac:dyDescent="0.25">
      <c r="A186" s="148"/>
      <c r="B186" s="149"/>
      <c r="C186" s="149"/>
      <c r="D186" s="149"/>
      <c r="E186" s="149"/>
      <c r="F186" s="149"/>
      <c r="G186" s="149"/>
      <c r="H186" s="149"/>
      <c r="I186" s="149"/>
      <c r="M186" s="226"/>
    </row>
    <row r="187" spans="1:13" s="146" customFormat="1" x14ac:dyDescent="0.25">
      <c r="A187" s="148"/>
      <c r="B187" s="149"/>
      <c r="C187" s="149"/>
      <c r="D187" s="149"/>
      <c r="E187" s="149"/>
      <c r="F187" s="149"/>
      <c r="G187" s="149"/>
      <c r="H187" s="149"/>
      <c r="I187" s="149"/>
      <c r="M187" s="226"/>
    </row>
    <row r="188" spans="1:13" s="146" customFormat="1" x14ac:dyDescent="0.25">
      <c r="A188" s="148"/>
      <c r="B188" s="149"/>
      <c r="C188" s="149"/>
      <c r="D188" s="149"/>
      <c r="E188" s="149"/>
      <c r="F188" s="149"/>
      <c r="G188" s="149"/>
      <c r="H188" s="149"/>
      <c r="I188" s="149"/>
      <c r="M188" s="226"/>
    </row>
    <row r="189" spans="1:13" s="146" customFormat="1" x14ac:dyDescent="0.25">
      <c r="A189" s="148"/>
      <c r="B189" s="149"/>
      <c r="C189" s="149"/>
      <c r="D189" s="149"/>
      <c r="E189" s="149"/>
      <c r="F189" s="149"/>
      <c r="G189" s="149"/>
      <c r="H189" s="149"/>
      <c r="I189" s="149"/>
      <c r="M189" s="226"/>
    </row>
    <row r="190" spans="1:13" s="146" customFormat="1" x14ac:dyDescent="0.25">
      <c r="A190" s="148"/>
      <c r="B190" s="149"/>
      <c r="C190" s="149"/>
      <c r="D190" s="149"/>
      <c r="E190" s="149"/>
      <c r="F190" s="149"/>
      <c r="G190" s="149"/>
      <c r="H190" s="149"/>
      <c r="I190" s="149"/>
      <c r="M190" s="226"/>
    </row>
    <row r="191" spans="1:13" s="146" customFormat="1" x14ac:dyDescent="0.25">
      <c r="A191" s="148"/>
      <c r="B191" s="149"/>
      <c r="C191" s="149"/>
      <c r="D191" s="149"/>
      <c r="E191" s="149"/>
      <c r="F191" s="149"/>
      <c r="G191" s="149"/>
      <c r="H191" s="149"/>
      <c r="I191" s="149"/>
      <c r="M191" s="226"/>
    </row>
    <row r="192" spans="1:13" s="146" customFormat="1" x14ac:dyDescent="0.25">
      <c r="A192" s="148"/>
      <c r="B192" s="149"/>
      <c r="C192" s="149"/>
      <c r="D192" s="149"/>
      <c r="E192" s="149"/>
      <c r="F192" s="149"/>
      <c r="G192" s="149"/>
      <c r="H192" s="149"/>
      <c r="I192" s="149"/>
      <c r="M192" s="226"/>
    </row>
    <row r="193" spans="1:13" s="146" customFormat="1" x14ac:dyDescent="0.25">
      <c r="A193" s="148"/>
      <c r="B193" s="149"/>
      <c r="C193" s="149"/>
      <c r="D193" s="149"/>
      <c r="E193" s="149"/>
      <c r="F193" s="149"/>
      <c r="G193" s="149"/>
      <c r="H193" s="149"/>
      <c r="I193" s="149"/>
      <c r="M193" s="226"/>
    </row>
    <row r="194" spans="1:13" s="146" customFormat="1" x14ac:dyDescent="0.25">
      <c r="A194" s="148"/>
      <c r="B194" s="149"/>
      <c r="C194" s="149"/>
      <c r="D194" s="149"/>
      <c r="E194" s="149"/>
      <c r="F194" s="149"/>
      <c r="G194" s="149"/>
      <c r="H194" s="149"/>
      <c r="I194" s="149"/>
      <c r="M194" s="226"/>
    </row>
    <row r="195" spans="1:13" s="146" customFormat="1" x14ac:dyDescent="0.25">
      <c r="A195" s="148"/>
      <c r="B195" s="149"/>
      <c r="C195" s="149"/>
      <c r="D195" s="149"/>
      <c r="E195" s="149"/>
      <c r="F195" s="149"/>
      <c r="G195" s="149"/>
      <c r="H195" s="149"/>
      <c r="I195" s="149"/>
      <c r="M195" s="226"/>
    </row>
    <row r="196" spans="1:13" s="146" customFormat="1" x14ac:dyDescent="0.25">
      <c r="A196" s="148"/>
      <c r="B196" s="149"/>
      <c r="C196" s="149"/>
      <c r="D196" s="149"/>
      <c r="E196" s="149"/>
      <c r="F196" s="149"/>
      <c r="G196" s="149"/>
      <c r="H196" s="149"/>
      <c r="I196" s="149"/>
      <c r="M196" s="226"/>
    </row>
    <row r="197" spans="1:13" s="146" customFormat="1" x14ac:dyDescent="0.25">
      <c r="A197" s="148"/>
      <c r="B197" s="149"/>
      <c r="C197" s="149"/>
      <c r="D197" s="149"/>
      <c r="E197" s="149"/>
      <c r="F197" s="149"/>
      <c r="G197" s="149"/>
      <c r="H197" s="149"/>
      <c r="I197" s="149"/>
      <c r="M197" s="226"/>
    </row>
    <row r="198" spans="1:13" s="146" customFormat="1" x14ac:dyDescent="0.25">
      <c r="A198" s="148"/>
      <c r="B198" s="149"/>
      <c r="C198" s="149"/>
      <c r="D198" s="149"/>
      <c r="E198" s="149"/>
      <c r="F198" s="149"/>
      <c r="G198" s="149"/>
      <c r="H198" s="149"/>
      <c r="I198" s="149"/>
      <c r="M198" s="226"/>
    </row>
    <row r="199" spans="1:13" s="146" customFormat="1" x14ac:dyDescent="0.25">
      <c r="A199" s="148"/>
      <c r="B199" s="149"/>
      <c r="C199" s="149"/>
      <c r="D199" s="149"/>
      <c r="E199" s="149"/>
      <c r="F199" s="149"/>
      <c r="G199" s="149"/>
      <c r="H199" s="149"/>
      <c r="I199" s="149"/>
      <c r="M199" s="226"/>
    </row>
    <row r="200" spans="1:13" s="146" customFormat="1" x14ac:dyDescent="0.25">
      <c r="A200" s="148"/>
      <c r="B200" s="149"/>
      <c r="C200" s="149"/>
      <c r="D200" s="149"/>
      <c r="E200" s="149"/>
      <c r="F200" s="149"/>
      <c r="G200" s="149"/>
      <c r="H200" s="149"/>
      <c r="I200" s="149"/>
      <c r="M200" s="226"/>
    </row>
    <row r="201" spans="1:13" s="146" customFormat="1" x14ac:dyDescent="0.25">
      <c r="A201" s="148"/>
      <c r="B201" s="149"/>
      <c r="C201" s="149"/>
      <c r="D201" s="149"/>
      <c r="E201" s="149"/>
      <c r="F201" s="149"/>
      <c r="G201" s="149"/>
      <c r="H201" s="149"/>
      <c r="I201" s="149"/>
      <c r="M201" s="226"/>
    </row>
    <row r="202" spans="1:13" s="146" customFormat="1" x14ac:dyDescent="0.25">
      <c r="A202" s="148"/>
      <c r="B202" s="149"/>
      <c r="C202" s="149"/>
      <c r="D202" s="149"/>
      <c r="E202" s="149"/>
      <c r="F202" s="149"/>
      <c r="G202" s="149"/>
      <c r="H202" s="149"/>
      <c r="I202" s="149"/>
      <c r="M202" s="226"/>
    </row>
    <row r="203" spans="1:13" s="146" customFormat="1" x14ac:dyDescent="0.25">
      <c r="A203" s="148"/>
      <c r="B203" s="149"/>
      <c r="C203" s="149"/>
      <c r="D203" s="149"/>
      <c r="E203" s="149"/>
      <c r="F203" s="149"/>
      <c r="G203" s="149"/>
      <c r="H203" s="149"/>
      <c r="I203" s="149"/>
      <c r="M203" s="226"/>
    </row>
    <row r="204" spans="1:13" s="146" customFormat="1" x14ac:dyDescent="0.25">
      <c r="A204" s="148"/>
      <c r="B204" s="149"/>
      <c r="C204" s="149"/>
      <c r="D204" s="149"/>
      <c r="E204" s="149"/>
      <c r="F204" s="149"/>
      <c r="G204" s="149"/>
      <c r="H204" s="149"/>
      <c r="I204" s="149"/>
      <c r="M204" s="226"/>
    </row>
    <row r="205" spans="1:13" s="146" customFormat="1" x14ac:dyDescent="0.25">
      <c r="A205" s="148"/>
      <c r="B205" s="149"/>
      <c r="C205" s="149"/>
      <c r="D205" s="149"/>
      <c r="E205" s="149"/>
      <c r="F205" s="149"/>
      <c r="G205" s="149"/>
      <c r="H205" s="149"/>
      <c r="I205" s="149"/>
      <c r="M205" s="226"/>
    </row>
    <row r="206" spans="1:13" s="146" customFormat="1" x14ac:dyDescent="0.25">
      <c r="A206" s="148"/>
      <c r="B206" s="149"/>
      <c r="C206" s="149"/>
      <c r="D206" s="149"/>
      <c r="E206" s="149"/>
      <c r="F206" s="149"/>
      <c r="G206" s="149"/>
      <c r="H206" s="149"/>
      <c r="I206" s="149"/>
      <c r="M206" s="226"/>
    </row>
    <row r="207" spans="1:13" s="146" customFormat="1" x14ac:dyDescent="0.25">
      <c r="A207" s="148"/>
      <c r="B207" s="149"/>
      <c r="C207" s="149"/>
      <c r="D207" s="149"/>
      <c r="E207" s="149"/>
      <c r="F207" s="149"/>
      <c r="G207" s="149"/>
      <c r="H207" s="149"/>
      <c r="I207" s="149"/>
      <c r="M207" s="226"/>
    </row>
    <row r="208" spans="1:13" s="146" customFormat="1" x14ac:dyDescent="0.25">
      <c r="A208" s="148"/>
      <c r="B208" s="149"/>
      <c r="C208" s="149"/>
      <c r="D208" s="149"/>
      <c r="E208" s="149"/>
      <c r="F208" s="149"/>
      <c r="G208" s="149"/>
      <c r="H208" s="149"/>
      <c r="I208" s="149"/>
      <c r="M208" s="226"/>
    </row>
    <row r="209" spans="1:13" s="146" customFormat="1" x14ac:dyDescent="0.25">
      <c r="A209" s="148"/>
      <c r="B209" s="149"/>
      <c r="C209" s="149"/>
      <c r="D209" s="149"/>
      <c r="E209" s="149"/>
      <c r="F209" s="149"/>
      <c r="G209" s="149"/>
      <c r="H209" s="149"/>
      <c r="I209" s="149"/>
      <c r="M209" s="226"/>
    </row>
    <row r="210" spans="1:13" s="146" customFormat="1" x14ac:dyDescent="0.25">
      <c r="A210" s="148"/>
      <c r="B210" s="149"/>
      <c r="C210" s="149"/>
      <c r="D210" s="149"/>
      <c r="E210" s="149"/>
      <c r="F210" s="149"/>
      <c r="G210" s="149"/>
      <c r="H210" s="149"/>
      <c r="I210" s="149"/>
      <c r="M210" s="226"/>
    </row>
    <row r="211" spans="1:13" s="146" customFormat="1" x14ac:dyDescent="0.25">
      <c r="A211" s="148"/>
      <c r="B211" s="149"/>
      <c r="C211" s="149"/>
      <c r="D211" s="149"/>
      <c r="E211" s="149"/>
      <c r="F211" s="149"/>
      <c r="G211" s="149"/>
      <c r="H211" s="149"/>
      <c r="I211" s="149"/>
      <c r="M211" s="226"/>
    </row>
    <row r="212" spans="1:13" s="146" customFormat="1" x14ac:dyDescent="0.25">
      <c r="A212" s="148"/>
      <c r="B212" s="149"/>
      <c r="C212" s="149"/>
      <c r="D212" s="149"/>
      <c r="E212" s="149"/>
      <c r="F212" s="149"/>
      <c r="G212" s="149"/>
      <c r="H212" s="149"/>
      <c r="I212" s="149"/>
      <c r="M212" s="226"/>
    </row>
    <row r="213" spans="1:13" s="146" customFormat="1" x14ac:dyDescent="0.25">
      <c r="A213" s="148"/>
      <c r="B213" s="149"/>
      <c r="C213" s="149"/>
      <c r="D213" s="149"/>
      <c r="E213" s="149"/>
      <c r="F213" s="149"/>
      <c r="G213" s="149"/>
      <c r="H213" s="149"/>
      <c r="I213" s="149"/>
      <c r="M213" s="226"/>
    </row>
    <row r="214" spans="1:13" s="146" customFormat="1" x14ac:dyDescent="0.25">
      <c r="A214" s="148"/>
      <c r="B214" s="149"/>
      <c r="C214" s="149"/>
      <c r="D214" s="149"/>
      <c r="E214" s="149"/>
      <c r="F214" s="149"/>
      <c r="G214" s="149"/>
      <c r="H214" s="149"/>
      <c r="I214" s="149"/>
      <c r="M214" s="226"/>
    </row>
    <row r="215" spans="1:13" s="146" customFormat="1" x14ac:dyDescent="0.25">
      <c r="A215" s="148"/>
      <c r="B215" s="149"/>
      <c r="C215" s="149"/>
      <c r="D215" s="149"/>
      <c r="E215" s="149"/>
      <c r="F215" s="149"/>
      <c r="G215" s="149"/>
      <c r="H215" s="149"/>
      <c r="I215" s="149"/>
      <c r="M215" s="226"/>
    </row>
    <row r="216" spans="1:13" s="146" customFormat="1" x14ac:dyDescent="0.25">
      <c r="A216" s="148"/>
      <c r="B216" s="149"/>
      <c r="C216" s="149"/>
      <c r="D216" s="149"/>
      <c r="E216" s="149"/>
      <c r="F216" s="149"/>
      <c r="G216" s="149"/>
      <c r="H216" s="149"/>
      <c r="I216" s="149"/>
      <c r="M216" s="226"/>
    </row>
    <row r="217" spans="1:13" s="146" customFormat="1" x14ac:dyDescent="0.25">
      <c r="A217" s="148"/>
      <c r="B217" s="149"/>
      <c r="C217" s="149"/>
      <c r="D217" s="149"/>
      <c r="E217" s="149"/>
      <c r="F217" s="149"/>
      <c r="G217" s="149"/>
      <c r="H217" s="149"/>
      <c r="I217" s="149"/>
      <c r="M217" s="226"/>
    </row>
    <row r="218" spans="1:13" s="146" customFormat="1" x14ac:dyDescent="0.25">
      <c r="A218" s="148"/>
      <c r="B218" s="149"/>
      <c r="C218" s="149"/>
      <c r="D218" s="149"/>
      <c r="E218" s="149"/>
      <c r="F218" s="149"/>
      <c r="G218" s="149"/>
      <c r="H218" s="149"/>
      <c r="I218" s="149"/>
      <c r="M218" s="226"/>
    </row>
    <row r="219" spans="1:13" s="146" customFormat="1" x14ac:dyDescent="0.25">
      <c r="A219" s="148"/>
      <c r="B219" s="149"/>
      <c r="C219" s="149"/>
      <c r="D219" s="149"/>
      <c r="E219" s="149"/>
      <c r="F219" s="149"/>
      <c r="G219" s="149"/>
      <c r="H219" s="149"/>
      <c r="I219" s="149"/>
      <c r="M219" s="226"/>
    </row>
    <row r="220" spans="1:13" s="146" customFormat="1" x14ac:dyDescent="0.25">
      <c r="A220" s="148"/>
      <c r="B220" s="149"/>
      <c r="C220" s="149"/>
      <c r="D220" s="149"/>
      <c r="E220" s="149"/>
      <c r="F220" s="149"/>
      <c r="G220" s="149"/>
      <c r="H220" s="149"/>
      <c r="I220" s="149"/>
      <c r="M220" s="226"/>
    </row>
    <row r="221" spans="1:13" s="146" customFormat="1" x14ac:dyDescent="0.25">
      <c r="A221" s="148"/>
      <c r="B221" s="149"/>
      <c r="C221" s="149"/>
      <c r="D221" s="149"/>
      <c r="E221" s="149"/>
      <c r="F221" s="149"/>
      <c r="G221" s="149"/>
      <c r="H221" s="149"/>
      <c r="I221" s="149"/>
      <c r="M221" s="226"/>
    </row>
    <row r="222" spans="1:13" s="146" customFormat="1" x14ac:dyDescent="0.25">
      <c r="A222" s="148"/>
      <c r="B222" s="149"/>
      <c r="C222" s="149"/>
      <c r="D222" s="149"/>
      <c r="E222" s="149"/>
      <c r="F222" s="149"/>
      <c r="G222" s="149"/>
      <c r="H222" s="149"/>
      <c r="I222" s="149"/>
      <c r="M222" s="226"/>
    </row>
    <row r="223" spans="1:13" s="146" customFormat="1" x14ac:dyDescent="0.25">
      <c r="A223" s="148"/>
      <c r="B223" s="149"/>
      <c r="C223" s="149"/>
      <c r="D223" s="149"/>
      <c r="E223" s="149"/>
      <c r="F223" s="149"/>
      <c r="G223" s="149"/>
      <c r="H223" s="149"/>
      <c r="I223" s="149"/>
      <c r="M223" s="226"/>
    </row>
    <row r="224" spans="1:13" s="146" customFormat="1" x14ac:dyDescent="0.25">
      <c r="A224" s="148"/>
      <c r="B224" s="149"/>
      <c r="C224" s="149"/>
      <c r="D224" s="149"/>
      <c r="E224" s="149"/>
      <c r="F224" s="149"/>
      <c r="G224" s="149"/>
      <c r="H224" s="149"/>
      <c r="I224" s="149"/>
      <c r="M224" s="226"/>
    </row>
    <row r="225" spans="1:13" s="146" customFormat="1" x14ac:dyDescent="0.25">
      <c r="A225" s="148"/>
      <c r="B225" s="149"/>
      <c r="C225" s="149"/>
      <c r="D225" s="149"/>
      <c r="E225" s="149"/>
      <c r="F225" s="149"/>
      <c r="G225" s="149"/>
      <c r="H225" s="149"/>
      <c r="I225" s="149"/>
      <c r="M225" s="226"/>
    </row>
    <row r="226" spans="1:13" s="146" customFormat="1" x14ac:dyDescent="0.25">
      <c r="A226" s="148"/>
      <c r="B226" s="149"/>
      <c r="C226" s="149"/>
      <c r="D226" s="149"/>
      <c r="E226" s="149"/>
      <c r="F226" s="149"/>
      <c r="G226" s="149"/>
      <c r="H226" s="149"/>
      <c r="I226" s="149"/>
      <c r="M226" s="226"/>
    </row>
    <row r="227" spans="1:13" s="146" customFormat="1" x14ac:dyDescent="0.25">
      <c r="A227" s="148"/>
      <c r="B227" s="149"/>
      <c r="C227" s="149"/>
      <c r="D227" s="149"/>
      <c r="E227" s="149"/>
      <c r="F227" s="149"/>
      <c r="G227" s="149"/>
      <c r="H227" s="149"/>
      <c r="I227" s="149"/>
      <c r="M227" s="226"/>
    </row>
    <row r="228" spans="1:13" s="146" customFormat="1" x14ac:dyDescent="0.25">
      <c r="A228" s="148"/>
      <c r="B228" s="149"/>
      <c r="C228" s="149"/>
      <c r="D228" s="149"/>
      <c r="E228" s="149"/>
      <c r="F228" s="149"/>
      <c r="G228" s="149"/>
      <c r="H228" s="149"/>
      <c r="I228" s="149"/>
      <c r="M228" s="226"/>
    </row>
    <row r="229" spans="1:13" s="146" customFormat="1" x14ac:dyDescent="0.25">
      <c r="A229" s="148"/>
      <c r="B229" s="149"/>
      <c r="C229" s="149"/>
      <c r="D229" s="149"/>
      <c r="E229" s="149"/>
      <c r="F229" s="149"/>
      <c r="G229" s="149"/>
      <c r="H229" s="149"/>
      <c r="I229" s="149"/>
      <c r="M229" s="226"/>
    </row>
    <row r="230" spans="1:13" s="146" customFormat="1" x14ac:dyDescent="0.25">
      <c r="A230" s="148"/>
      <c r="B230" s="149"/>
      <c r="C230" s="149"/>
      <c r="D230" s="149"/>
      <c r="E230" s="149"/>
      <c r="F230" s="149"/>
      <c r="G230" s="149"/>
      <c r="H230" s="149"/>
      <c r="I230" s="149"/>
      <c r="M230" s="226"/>
    </row>
    <row r="231" spans="1:13" s="146" customFormat="1" x14ac:dyDescent="0.25">
      <c r="A231" s="148"/>
      <c r="B231" s="149"/>
      <c r="C231" s="149"/>
      <c r="D231" s="149"/>
      <c r="E231" s="149"/>
      <c r="F231" s="149"/>
      <c r="G231" s="149"/>
      <c r="H231" s="149"/>
      <c r="I231" s="149"/>
      <c r="M231" s="226"/>
    </row>
    <row r="232" spans="1:13" s="146" customFormat="1" x14ac:dyDescent="0.25">
      <c r="A232" s="148"/>
      <c r="B232" s="149"/>
      <c r="C232" s="149"/>
      <c r="D232" s="149"/>
      <c r="E232" s="149"/>
      <c r="F232" s="149"/>
      <c r="G232" s="149"/>
      <c r="H232" s="149"/>
      <c r="I232" s="149"/>
      <c r="M232" s="226"/>
    </row>
    <row r="233" spans="1:13" s="146" customFormat="1" x14ac:dyDescent="0.25">
      <c r="A233" s="148"/>
      <c r="B233" s="149"/>
      <c r="C233" s="149"/>
      <c r="D233" s="149"/>
      <c r="E233" s="149"/>
      <c r="F233" s="149"/>
      <c r="G233" s="149"/>
      <c r="H233" s="149"/>
      <c r="I233" s="149"/>
      <c r="M233" s="226"/>
    </row>
    <row r="234" spans="1:13" s="146" customFormat="1" x14ac:dyDescent="0.25">
      <c r="A234" s="148"/>
      <c r="B234" s="149"/>
      <c r="C234" s="149"/>
      <c r="D234" s="149"/>
      <c r="E234" s="149"/>
      <c r="F234" s="149"/>
      <c r="G234" s="149"/>
      <c r="H234" s="149"/>
      <c r="I234" s="149"/>
      <c r="M234" s="226"/>
    </row>
    <row r="235" spans="1:13" s="146" customFormat="1" x14ac:dyDescent="0.25">
      <c r="A235" s="148"/>
      <c r="B235" s="149"/>
      <c r="C235" s="149"/>
      <c r="D235" s="149"/>
      <c r="E235" s="149"/>
      <c r="F235" s="149"/>
      <c r="G235" s="149"/>
      <c r="H235" s="149"/>
      <c r="I235" s="149"/>
      <c r="M235" s="226"/>
    </row>
    <row r="236" spans="1:13" s="146" customFormat="1" x14ac:dyDescent="0.25">
      <c r="A236" s="148"/>
      <c r="B236" s="149"/>
      <c r="C236" s="149"/>
      <c r="D236" s="149"/>
      <c r="E236" s="149"/>
      <c r="F236" s="149"/>
      <c r="G236" s="149"/>
      <c r="H236" s="149"/>
      <c r="I236" s="149"/>
      <c r="M236" s="226"/>
    </row>
    <row r="237" spans="1:13" s="146" customFormat="1" x14ac:dyDescent="0.25">
      <c r="A237" s="148"/>
      <c r="B237" s="149"/>
      <c r="C237" s="149"/>
      <c r="D237" s="149"/>
      <c r="E237" s="149"/>
      <c r="F237" s="149"/>
      <c r="G237" s="149"/>
      <c r="H237" s="149"/>
      <c r="I237" s="149"/>
      <c r="M237" s="226"/>
    </row>
    <row r="238" spans="1:13" s="146" customFormat="1" x14ac:dyDescent="0.25">
      <c r="A238" s="148"/>
      <c r="B238" s="149"/>
      <c r="C238" s="149"/>
      <c r="D238" s="149"/>
      <c r="E238" s="149"/>
      <c r="F238" s="149"/>
      <c r="G238" s="149"/>
      <c r="H238" s="149"/>
      <c r="I238" s="149"/>
      <c r="M238" s="226"/>
    </row>
    <row r="239" spans="1:13" s="146" customFormat="1" x14ac:dyDescent="0.25">
      <c r="A239" s="148"/>
      <c r="B239" s="149"/>
      <c r="C239" s="149"/>
      <c r="D239" s="149"/>
      <c r="E239" s="149"/>
      <c r="F239" s="149"/>
      <c r="G239" s="149"/>
      <c r="H239" s="149"/>
      <c r="I239" s="149"/>
      <c r="M239" s="226"/>
    </row>
    <row r="240" spans="1:13" s="146" customFormat="1" x14ac:dyDescent="0.25">
      <c r="A240" s="148"/>
      <c r="B240" s="149"/>
      <c r="C240" s="149"/>
      <c r="D240" s="149"/>
      <c r="E240" s="149"/>
      <c r="F240" s="149"/>
      <c r="G240" s="149"/>
      <c r="H240" s="149"/>
      <c r="I240" s="149"/>
      <c r="M240" s="226"/>
    </row>
    <row r="241" spans="1:13" s="146" customFormat="1" x14ac:dyDescent="0.25">
      <c r="A241" s="148"/>
      <c r="B241" s="149"/>
      <c r="C241" s="149"/>
      <c r="D241" s="149"/>
      <c r="E241" s="149"/>
      <c r="F241" s="149"/>
      <c r="G241" s="149"/>
      <c r="H241" s="149"/>
      <c r="I241" s="149"/>
      <c r="M241" s="226"/>
    </row>
    <row r="242" spans="1:13" s="146" customFormat="1" x14ac:dyDescent="0.25">
      <c r="A242" s="148"/>
      <c r="B242" s="149"/>
      <c r="C242" s="149"/>
      <c r="D242" s="149"/>
      <c r="E242" s="149"/>
      <c r="F242" s="149"/>
      <c r="G242" s="149"/>
      <c r="H242" s="149"/>
      <c r="I242" s="149"/>
      <c r="M242" s="226"/>
    </row>
    <row r="243" spans="1:13" s="146" customFormat="1" x14ac:dyDescent="0.25">
      <c r="A243" s="148"/>
      <c r="B243" s="149"/>
      <c r="C243" s="149"/>
      <c r="D243" s="149"/>
      <c r="E243" s="149"/>
      <c r="F243" s="149"/>
      <c r="G243" s="149"/>
      <c r="H243" s="149"/>
      <c r="I243" s="149"/>
      <c r="M243" s="226"/>
    </row>
    <row r="244" spans="1:13" s="146" customFormat="1" x14ac:dyDescent="0.25">
      <c r="A244" s="148"/>
      <c r="B244" s="149"/>
      <c r="C244" s="149"/>
      <c r="D244" s="149"/>
      <c r="E244" s="149"/>
      <c r="F244" s="149"/>
      <c r="G244" s="149"/>
      <c r="H244" s="149"/>
      <c r="I244" s="149"/>
      <c r="M244" s="226"/>
    </row>
    <row r="245" spans="1:13" s="146" customFormat="1" x14ac:dyDescent="0.25">
      <c r="A245" s="148"/>
      <c r="B245" s="149"/>
      <c r="C245" s="149"/>
      <c r="D245" s="149"/>
      <c r="E245" s="149"/>
      <c r="F245" s="149"/>
      <c r="G245" s="149"/>
      <c r="H245" s="149"/>
      <c r="I245" s="149"/>
      <c r="M245" s="226"/>
    </row>
    <row r="246" spans="1:13" s="146" customFormat="1" x14ac:dyDescent="0.25">
      <c r="A246" s="148"/>
      <c r="B246" s="149"/>
      <c r="C246" s="149"/>
      <c r="D246" s="149"/>
      <c r="E246" s="149"/>
      <c r="F246" s="149"/>
      <c r="G246" s="149"/>
      <c r="H246" s="149"/>
      <c r="I246" s="149"/>
      <c r="M246" s="226"/>
    </row>
    <row r="247" spans="1:13" s="146" customFormat="1" x14ac:dyDescent="0.25">
      <c r="A247" s="148"/>
      <c r="B247" s="149"/>
      <c r="C247" s="149"/>
      <c r="D247" s="149"/>
      <c r="E247" s="149"/>
      <c r="F247" s="149"/>
      <c r="G247" s="149"/>
      <c r="H247" s="149"/>
      <c r="I247" s="149"/>
      <c r="M247" s="226"/>
    </row>
    <row r="248" spans="1:13" s="146" customFormat="1" x14ac:dyDescent="0.25">
      <c r="A248" s="148"/>
      <c r="B248" s="149"/>
      <c r="C248" s="149"/>
      <c r="D248" s="149"/>
      <c r="E248" s="149"/>
      <c r="F248" s="149"/>
      <c r="G248" s="149"/>
      <c r="H248" s="149"/>
      <c r="I248" s="149"/>
      <c r="M248" s="226"/>
    </row>
    <row r="249" spans="1:13" s="146" customFormat="1" x14ac:dyDescent="0.25">
      <c r="A249" s="148"/>
      <c r="B249" s="149"/>
      <c r="C249" s="149"/>
      <c r="D249" s="149"/>
      <c r="E249" s="149"/>
      <c r="F249" s="149"/>
      <c r="G249" s="149"/>
      <c r="H249" s="149"/>
      <c r="I249" s="149"/>
      <c r="M249" s="226"/>
    </row>
    <row r="250" spans="1:13" s="146" customFormat="1" x14ac:dyDescent="0.25">
      <c r="A250" s="148"/>
      <c r="B250" s="149"/>
      <c r="C250" s="149"/>
      <c r="D250" s="149"/>
      <c r="E250" s="149"/>
      <c r="F250" s="149"/>
      <c r="G250" s="149"/>
      <c r="H250" s="149"/>
      <c r="I250" s="149"/>
      <c r="M250" s="226"/>
    </row>
    <row r="251" spans="1:13" s="146" customFormat="1" x14ac:dyDescent="0.25">
      <c r="A251" s="148"/>
      <c r="B251" s="149"/>
      <c r="C251" s="149"/>
      <c r="D251" s="149"/>
      <c r="E251" s="149"/>
      <c r="F251" s="149"/>
      <c r="G251" s="149"/>
      <c r="H251" s="149"/>
      <c r="I251" s="149"/>
      <c r="M251" s="226"/>
    </row>
    <row r="252" spans="1:13" s="146" customFormat="1" x14ac:dyDescent="0.25">
      <c r="A252" s="148"/>
      <c r="B252" s="149"/>
      <c r="C252" s="149"/>
      <c r="D252" s="149"/>
      <c r="E252" s="149"/>
      <c r="F252" s="149"/>
      <c r="G252" s="149"/>
      <c r="H252" s="149"/>
      <c r="I252" s="149"/>
      <c r="M252" s="226"/>
    </row>
    <row r="253" spans="1:13" s="146" customFormat="1" x14ac:dyDescent="0.25">
      <c r="A253" s="148"/>
      <c r="B253" s="149"/>
      <c r="C253" s="149"/>
      <c r="D253" s="149"/>
      <c r="E253" s="149"/>
      <c r="F253" s="149"/>
      <c r="G253" s="149"/>
      <c r="H253" s="149"/>
      <c r="I253" s="149"/>
      <c r="M253" s="226"/>
    </row>
    <row r="254" spans="1:13" s="146" customFormat="1" x14ac:dyDescent="0.25">
      <c r="A254" s="148"/>
      <c r="B254" s="149"/>
      <c r="C254" s="149"/>
      <c r="D254" s="149"/>
      <c r="E254" s="149"/>
      <c r="F254" s="149"/>
      <c r="G254" s="149"/>
      <c r="H254" s="149"/>
      <c r="I254" s="149"/>
      <c r="M254" s="226"/>
    </row>
    <row r="255" spans="1:13" s="146" customFormat="1" x14ac:dyDescent="0.25">
      <c r="A255" s="148"/>
      <c r="B255" s="149"/>
      <c r="C255" s="149"/>
      <c r="D255" s="149"/>
      <c r="E255" s="149"/>
      <c r="F255" s="149"/>
      <c r="G255" s="149"/>
      <c r="H255" s="149"/>
      <c r="I255" s="149"/>
      <c r="M255" s="226"/>
    </row>
    <row r="256" spans="1:13" s="146" customFormat="1" x14ac:dyDescent="0.25">
      <c r="A256" s="148"/>
      <c r="B256" s="149"/>
      <c r="C256" s="149"/>
      <c r="D256" s="149"/>
      <c r="E256" s="149"/>
      <c r="F256" s="149"/>
      <c r="G256" s="149"/>
      <c r="H256" s="149"/>
      <c r="I256" s="149"/>
      <c r="M256" s="226"/>
    </row>
    <row r="257" spans="1:13" s="146" customFormat="1" x14ac:dyDescent="0.25">
      <c r="A257" s="148"/>
      <c r="B257" s="149"/>
      <c r="C257" s="149"/>
      <c r="D257" s="149"/>
      <c r="E257" s="149"/>
      <c r="F257" s="149"/>
      <c r="G257" s="149"/>
      <c r="H257" s="149"/>
      <c r="I257" s="149"/>
      <c r="M257" s="226"/>
    </row>
    <row r="258" spans="1:13" s="146" customFormat="1" x14ac:dyDescent="0.25">
      <c r="A258" s="148"/>
      <c r="B258" s="149"/>
      <c r="C258" s="149"/>
      <c r="D258" s="149"/>
      <c r="E258" s="149"/>
      <c r="F258" s="149"/>
      <c r="G258" s="149"/>
      <c r="H258" s="149"/>
      <c r="I258" s="149"/>
      <c r="M258" s="226"/>
    </row>
    <row r="259" spans="1:13" s="146" customFormat="1" x14ac:dyDescent="0.25">
      <c r="A259" s="148"/>
      <c r="B259" s="149"/>
      <c r="C259" s="149"/>
      <c r="D259" s="149"/>
      <c r="E259" s="149"/>
      <c r="F259" s="149"/>
      <c r="G259" s="149"/>
      <c r="H259" s="149"/>
      <c r="I259" s="149"/>
      <c r="M259" s="226"/>
    </row>
    <row r="260" spans="1:13" s="146" customFormat="1" x14ac:dyDescent="0.25">
      <c r="A260" s="148"/>
      <c r="B260" s="149"/>
      <c r="C260" s="149"/>
      <c r="D260" s="149"/>
      <c r="E260" s="149"/>
      <c r="F260" s="149"/>
      <c r="G260" s="149"/>
      <c r="H260" s="149"/>
      <c r="I260" s="149"/>
      <c r="M260" s="226"/>
    </row>
    <row r="261" spans="1:13" s="146" customFormat="1" x14ac:dyDescent="0.25">
      <c r="A261" s="148"/>
      <c r="B261" s="149"/>
      <c r="C261" s="149"/>
      <c r="D261" s="149"/>
      <c r="E261" s="149"/>
      <c r="F261" s="149"/>
      <c r="G261" s="149"/>
      <c r="H261" s="149"/>
      <c r="I261" s="149"/>
      <c r="M261" s="226"/>
    </row>
    <row r="262" spans="1:13" s="146" customFormat="1" x14ac:dyDescent="0.25">
      <c r="A262" s="148"/>
      <c r="B262" s="149"/>
      <c r="C262" s="149"/>
      <c r="D262" s="149"/>
      <c r="E262" s="149"/>
      <c r="F262" s="149"/>
      <c r="G262" s="149"/>
      <c r="H262" s="149"/>
      <c r="I262" s="149"/>
      <c r="M262" s="226"/>
    </row>
    <row r="263" spans="1:13" s="146" customFormat="1" x14ac:dyDescent="0.25">
      <c r="A263" s="148"/>
      <c r="B263" s="149"/>
      <c r="C263" s="149"/>
      <c r="D263" s="149"/>
      <c r="E263" s="149"/>
      <c r="F263" s="149"/>
      <c r="G263" s="149"/>
      <c r="H263" s="149"/>
      <c r="I263" s="149"/>
      <c r="M263" s="226"/>
    </row>
    <row r="264" spans="1:13" s="146" customFormat="1" x14ac:dyDescent="0.25">
      <c r="A264" s="148"/>
      <c r="B264" s="149"/>
      <c r="C264" s="149"/>
      <c r="D264" s="149"/>
      <c r="E264" s="149"/>
      <c r="F264" s="149"/>
      <c r="G264" s="149"/>
      <c r="H264" s="149"/>
      <c r="I264" s="149"/>
      <c r="M264" s="226"/>
    </row>
    <row r="265" spans="1:13" s="146" customFormat="1" x14ac:dyDescent="0.25">
      <c r="A265" s="148"/>
      <c r="B265" s="149"/>
      <c r="C265" s="149"/>
      <c r="D265" s="149"/>
      <c r="E265" s="149"/>
      <c r="F265" s="149"/>
      <c r="G265" s="149"/>
      <c r="H265" s="149"/>
      <c r="I265" s="149"/>
      <c r="M265" s="226"/>
    </row>
    <row r="266" spans="1:13" s="146" customFormat="1" x14ac:dyDescent="0.25">
      <c r="A266" s="148"/>
      <c r="B266" s="149"/>
      <c r="C266" s="149"/>
      <c r="D266" s="149"/>
      <c r="E266" s="149"/>
      <c r="F266" s="149"/>
      <c r="G266" s="149"/>
      <c r="H266" s="149"/>
      <c r="I266" s="149"/>
      <c r="M266" s="226"/>
    </row>
    <row r="267" spans="1:13" s="146" customFormat="1" x14ac:dyDescent="0.25">
      <c r="A267" s="148"/>
      <c r="B267" s="149"/>
      <c r="C267" s="149"/>
      <c r="D267" s="149"/>
      <c r="E267" s="149"/>
      <c r="F267" s="149"/>
      <c r="G267" s="149"/>
      <c r="H267" s="149"/>
      <c r="I267" s="149"/>
      <c r="M267" s="226"/>
    </row>
    <row r="268" spans="1:13" s="146" customFormat="1" x14ac:dyDescent="0.25">
      <c r="A268" s="148"/>
      <c r="B268" s="149"/>
      <c r="C268" s="149"/>
      <c r="D268" s="149"/>
      <c r="E268" s="149"/>
      <c r="F268" s="149"/>
      <c r="G268" s="149"/>
      <c r="H268" s="149"/>
      <c r="I268" s="149"/>
      <c r="M268" s="226"/>
    </row>
    <row r="269" spans="1:13" s="146" customFormat="1" x14ac:dyDescent="0.25">
      <c r="A269" s="148"/>
      <c r="B269" s="149"/>
      <c r="C269" s="149"/>
      <c r="D269" s="149"/>
      <c r="E269" s="149"/>
      <c r="F269" s="149"/>
      <c r="G269" s="149"/>
      <c r="H269" s="149"/>
      <c r="I269" s="149"/>
      <c r="M269" s="226"/>
    </row>
    <row r="270" spans="1:13" s="146" customFormat="1" x14ac:dyDescent="0.25">
      <c r="A270" s="148"/>
      <c r="B270" s="149"/>
      <c r="C270" s="149"/>
      <c r="D270" s="149"/>
      <c r="E270" s="149"/>
      <c r="F270" s="149"/>
      <c r="G270" s="149"/>
      <c r="H270" s="149"/>
      <c r="I270" s="149"/>
      <c r="M270" s="226"/>
    </row>
    <row r="271" spans="1:13" s="146" customFormat="1" x14ac:dyDescent="0.25">
      <c r="A271" s="148"/>
      <c r="B271" s="149"/>
      <c r="C271" s="149"/>
      <c r="D271" s="149"/>
      <c r="E271" s="149"/>
      <c r="F271" s="149"/>
      <c r="G271" s="149"/>
      <c r="H271" s="149"/>
      <c r="I271" s="149"/>
      <c r="M271" s="226"/>
    </row>
    <row r="272" spans="1:13" s="146" customFormat="1" x14ac:dyDescent="0.25">
      <c r="A272" s="148"/>
      <c r="B272" s="149"/>
      <c r="C272" s="149"/>
      <c r="D272" s="149"/>
      <c r="E272" s="149"/>
      <c r="F272" s="149"/>
      <c r="G272" s="149"/>
      <c r="H272" s="149"/>
      <c r="I272" s="149"/>
      <c r="M272" s="226"/>
    </row>
    <row r="273" spans="1:13" s="146" customFormat="1" x14ac:dyDescent="0.25">
      <c r="A273" s="148"/>
      <c r="B273" s="149"/>
      <c r="C273" s="149"/>
      <c r="D273" s="149"/>
      <c r="E273" s="149"/>
      <c r="F273" s="149"/>
      <c r="G273" s="149"/>
      <c r="H273" s="149"/>
      <c r="I273" s="149"/>
      <c r="M273" s="226"/>
    </row>
    <row r="274" spans="1:13" s="146" customFormat="1" x14ac:dyDescent="0.25">
      <c r="A274" s="148"/>
      <c r="B274" s="149"/>
      <c r="C274" s="149"/>
      <c r="D274" s="149"/>
      <c r="E274" s="149"/>
      <c r="F274" s="149"/>
      <c r="G274" s="149"/>
      <c r="H274" s="149"/>
      <c r="I274" s="149"/>
      <c r="M274" s="226"/>
    </row>
    <row r="275" spans="1:13" s="146" customFormat="1" x14ac:dyDescent="0.25">
      <c r="A275" s="148"/>
      <c r="B275" s="149"/>
      <c r="C275" s="149"/>
      <c r="D275" s="149"/>
      <c r="E275" s="149"/>
      <c r="F275" s="149"/>
      <c r="G275" s="149"/>
      <c r="H275" s="149"/>
      <c r="I275" s="149"/>
      <c r="M275" s="226"/>
    </row>
    <row r="276" spans="1:13" s="146" customFormat="1" x14ac:dyDescent="0.25">
      <c r="A276" s="148"/>
      <c r="B276" s="149"/>
      <c r="C276" s="149"/>
      <c r="D276" s="149"/>
      <c r="E276" s="149"/>
      <c r="F276" s="149"/>
      <c r="G276" s="149"/>
      <c r="H276" s="149"/>
      <c r="I276" s="149"/>
      <c r="M276" s="226"/>
    </row>
    <row r="277" spans="1:13" s="146" customFormat="1" x14ac:dyDescent="0.25">
      <c r="A277" s="148"/>
      <c r="B277" s="149"/>
      <c r="C277" s="149"/>
      <c r="D277" s="149"/>
      <c r="E277" s="149"/>
      <c r="F277" s="149"/>
      <c r="G277" s="149"/>
      <c r="H277" s="149"/>
      <c r="I277" s="149"/>
      <c r="M277" s="226"/>
    </row>
    <row r="278" spans="1:13" s="146" customFormat="1" x14ac:dyDescent="0.25">
      <c r="A278" s="148"/>
      <c r="B278" s="149"/>
      <c r="C278" s="149"/>
      <c r="D278" s="149"/>
      <c r="E278" s="149"/>
      <c r="F278" s="149"/>
      <c r="G278" s="149"/>
      <c r="H278" s="149"/>
      <c r="I278" s="149"/>
      <c r="M278" s="226"/>
    </row>
    <row r="279" spans="1:13" s="146" customFormat="1" x14ac:dyDescent="0.25">
      <c r="A279" s="148"/>
      <c r="B279" s="149"/>
      <c r="C279" s="149"/>
      <c r="D279" s="149"/>
      <c r="E279" s="149"/>
      <c r="F279" s="149"/>
      <c r="G279" s="149"/>
      <c r="H279" s="149"/>
      <c r="I279" s="149"/>
      <c r="M279" s="226"/>
    </row>
    <row r="280" spans="1:13" s="146" customFormat="1" x14ac:dyDescent="0.25">
      <c r="A280" s="148"/>
      <c r="B280" s="149"/>
      <c r="C280" s="149"/>
      <c r="D280" s="149"/>
      <c r="E280" s="149"/>
      <c r="F280" s="149"/>
      <c r="G280" s="149"/>
      <c r="H280" s="149"/>
      <c r="I280" s="149"/>
      <c r="M280" s="226"/>
    </row>
    <row r="281" spans="1:13" s="146" customFormat="1" x14ac:dyDescent="0.25">
      <c r="A281" s="148"/>
      <c r="B281" s="149"/>
      <c r="C281" s="149"/>
      <c r="D281" s="149"/>
      <c r="E281" s="149"/>
      <c r="F281" s="149"/>
      <c r="G281" s="149"/>
      <c r="H281" s="149"/>
      <c r="I281" s="149"/>
      <c r="M281" s="226"/>
    </row>
    <row r="282" spans="1:13" s="146" customFormat="1" x14ac:dyDescent="0.25">
      <c r="A282" s="148"/>
      <c r="B282" s="149"/>
      <c r="C282" s="149"/>
      <c r="D282" s="149"/>
      <c r="E282" s="149"/>
      <c r="F282" s="149"/>
      <c r="G282" s="149"/>
      <c r="H282" s="149"/>
      <c r="I282" s="149"/>
      <c r="M282" s="226"/>
    </row>
    <row r="283" spans="1:13" s="146" customFormat="1" x14ac:dyDescent="0.25">
      <c r="A283" s="148"/>
      <c r="B283" s="149"/>
      <c r="C283" s="149"/>
      <c r="D283" s="149"/>
      <c r="E283" s="149"/>
      <c r="F283" s="149"/>
      <c r="G283" s="149"/>
      <c r="H283" s="149"/>
      <c r="I283" s="149"/>
      <c r="M283" s="226"/>
    </row>
    <row r="284" spans="1:13" s="146" customFormat="1" x14ac:dyDescent="0.25">
      <c r="A284" s="148"/>
      <c r="B284" s="149"/>
      <c r="C284" s="149"/>
      <c r="D284" s="149"/>
      <c r="E284" s="149"/>
      <c r="F284" s="149"/>
      <c r="G284" s="149"/>
      <c r="H284" s="149"/>
      <c r="I284" s="149"/>
      <c r="M284" s="226"/>
    </row>
    <row r="285" spans="1:13" s="146" customFormat="1" x14ac:dyDescent="0.25">
      <c r="A285" s="148"/>
      <c r="B285" s="149"/>
      <c r="C285" s="149"/>
      <c r="D285" s="149"/>
      <c r="E285" s="149"/>
      <c r="F285" s="149"/>
      <c r="G285" s="149"/>
      <c r="H285" s="149"/>
      <c r="I285" s="149"/>
      <c r="M285" s="226"/>
    </row>
    <row r="286" spans="1:13" s="146" customFormat="1" x14ac:dyDescent="0.25">
      <c r="A286" s="148"/>
      <c r="B286" s="149"/>
      <c r="C286" s="149"/>
      <c r="D286" s="149"/>
      <c r="E286" s="149"/>
      <c r="F286" s="149"/>
      <c r="G286" s="149"/>
      <c r="H286" s="149"/>
      <c r="I286" s="149"/>
      <c r="M286" s="226"/>
    </row>
    <row r="287" spans="1:13" s="146" customFormat="1" x14ac:dyDescent="0.25">
      <c r="A287" s="148"/>
      <c r="B287" s="149"/>
      <c r="C287" s="149"/>
      <c r="D287" s="149"/>
      <c r="E287" s="149"/>
      <c r="F287" s="149"/>
      <c r="G287" s="149"/>
      <c r="H287" s="149"/>
      <c r="I287" s="149"/>
      <c r="M287" s="226"/>
    </row>
    <row r="288" spans="1:13" s="146" customFormat="1" x14ac:dyDescent="0.25">
      <c r="A288" s="148"/>
      <c r="B288" s="149"/>
      <c r="C288" s="149"/>
      <c r="D288" s="149"/>
      <c r="E288" s="149"/>
      <c r="F288" s="149"/>
      <c r="G288" s="149"/>
      <c r="H288" s="149"/>
      <c r="I288" s="149"/>
      <c r="M288" s="226"/>
    </row>
    <row r="289" spans="1:13" s="146" customFormat="1" x14ac:dyDescent="0.25">
      <c r="A289" s="148"/>
      <c r="B289" s="149"/>
      <c r="C289" s="149"/>
      <c r="D289" s="149"/>
      <c r="E289" s="149"/>
      <c r="F289" s="149"/>
      <c r="G289" s="149"/>
      <c r="H289" s="149"/>
      <c r="I289" s="149"/>
      <c r="M289" s="226"/>
    </row>
    <row r="290" spans="1:13" s="146" customFormat="1" x14ac:dyDescent="0.25">
      <c r="A290" s="148"/>
      <c r="B290" s="149"/>
      <c r="C290" s="149"/>
      <c r="D290" s="149"/>
      <c r="E290" s="149"/>
      <c r="F290" s="149"/>
      <c r="G290" s="149"/>
      <c r="H290" s="149"/>
      <c r="I290" s="149"/>
      <c r="M290" s="226"/>
    </row>
    <row r="291" spans="1:13" s="146" customFormat="1" x14ac:dyDescent="0.25">
      <c r="A291" s="148"/>
      <c r="B291" s="149"/>
      <c r="C291" s="149"/>
      <c r="D291" s="149"/>
      <c r="E291" s="149"/>
      <c r="F291" s="149"/>
      <c r="G291" s="149"/>
      <c r="H291" s="149"/>
      <c r="I291" s="149"/>
      <c r="M291" s="226"/>
    </row>
    <row r="292" spans="1:13" s="146" customFormat="1" x14ac:dyDescent="0.25">
      <c r="A292" s="148"/>
      <c r="B292" s="149"/>
      <c r="C292" s="149"/>
      <c r="D292" s="149"/>
      <c r="E292" s="149"/>
      <c r="F292" s="149"/>
      <c r="G292" s="149"/>
      <c r="H292" s="149"/>
      <c r="I292" s="149"/>
      <c r="M292" s="226"/>
    </row>
    <row r="293" spans="1:13" s="146" customFormat="1" x14ac:dyDescent="0.25">
      <c r="A293" s="148"/>
      <c r="B293" s="149"/>
      <c r="C293" s="149"/>
      <c r="D293" s="149"/>
      <c r="E293" s="149"/>
      <c r="F293" s="149"/>
      <c r="G293" s="149"/>
      <c r="H293" s="149"/>
      <c r="I293" s="149"/>
      <c r="M293" s="226"/>
    </row>
    <row r="294" spans="1:13" s="146" customFormat="1" x14ac:dyDescent="0.25">
      <c r="A294" s="148"/>
      <c r="B294" s="149"/>
      <c r="C294" s="149"/>
      <c r="D294" s="149"/>
      <c r="E294" s="149"/>
      <c r="F294" s="149"/>
      <c r="G294" s="149"/>
      <c r="H294" s="149"/>
      <c r="I294" s="149"/>
      <c r="M294" s="226"/>
    </row>
    <row r="295" spans="1:13" s="146" customFormat="1" x14ac:dyDescent="0.25">
      <c r="A295" s="148"/>
      <c r="B295" s="149"/>
      <c r="C295" s="149"/>
      <c r="D295" s="149"/>
      <c r="E295" s="149"/>
      <c r="F295" s="149"/>
      <c r="G295" s="149"/>
      <c r="H295" s="149"/>
      <c r="I295" s="149"/>
      <c r="M295" s="226"/>
    </row>
    <row r="296" spans="1:13" s="146" customFormat="1" x14ac:dyDescent="0.25">
      <c r="A296" s="148"/>
      <c r="B296" s="149"/>
      <c r="C296" s="149"/>
      <c r="D296" s="149"/>
      <c r="E296" s="149"/>
      <c r="F296" s="149"/>
      <c r="G296" s="149"/>
      <c r="H296" s="149"/>
      <c r="I296" s="149"/>
      <c r="M296" s="226"/>
    </row>
    <row r="297" spans="1:13" s="146" customFormat="1" x14ac:dyDescent="0.25">
      <c r="A297" s="148"/>
      <c r="B297" s="149"/>
      <c r="C297" s="149"/>
      <c r="D297" s="149"/>
      <c r="E297" s="149"/>
      <c r="F297" s="149"/>
      <c r="G297" s="149"/>
      <c r="H297" s="149"/>
      <c r="I297" s="149"/>
      <c r="M297" s="226"/>
    </row>
    <row r="298" spans="1:13" s="146" customFormat="1" x14ac:dyDescent="0.25">
      <c r="A298" s="148"/>
      <c r="B298" s="149"/>
      <c r="C298" s="149"/>
      <c r="D298" s="149"/>
      <c r="E298" s="149"/>
      <c r="F298" s="149"/>
      <c r="G298" s="149"/>
      <c r="H298" s="149"/>
      <c r="I298" s="149"/>
      <c r="M298" s="226"/>
    </row>
    <row r="299" spans="1:13" s="146" customFormat="1" x14ac:dyDescent="0.25">
      <c r="A299" s="148"/>
      <c r="B299" s="149"/>
      <c r="C299" s="149"/>
      <c r="D299" s="149"/>
      <c r="E299" s="149"/>
      <c r="F299" s="149"/>
      <c r="G299" s="149"/>
      <c r="H299" s="149"/>
      <c r="I299" s="149"/>
      <c r="M299" s="226"/>
    </row>
    <row r="300" spans="1:13" s="146" customFormat="1" x14ac:dyDescent="0.25">
      <c r="A300" s="148"/>
      <c r="B300" s="149"/>
      <c r="C300" s="149"/>
      <c r="D300" s="149"/>
      <c r="E300" s="149"/>
      <c r="F300" s="149"/>
      <c r="G300" s="149"/>
      <c r="H300" s="149"/>
      <c r="I300" s="149"/>
      <c r="M300" s="226"/>
    </row>
    <row r="301" spans="1:13" s="146" customFormat="1" x14ac:dyDescent="0.25">
      <c r="A301" s="148"/>
      <c r="B301" s="149"/>
      <c r="C301" s="149"/>
      <c r="D301" s="149"/>
      <c r="E301" s="149"/>
      <c r="F301" s="149"/>
      <c r="G301" s="149"/>
      <c r="H301" s="149"/>
      <c r="I301" s="149"/>
      <c r="M301" s="226"/>
    </row>
    <row r="302" spans="1:13" s="146" customFormat="1" x14ac:dyDescent="0.25">
      <c r="A302" s="148"/>
      <c r="B302" s="149"/>
      <c r="C302" s="149"/>
      <c r="D302" s="149"/>
      <c r="E302" s="149"/>
      <c r="F302" s="149"/>
      <c r="G302" s="149"/>
      <c r="H302" s="149"/>
      <c r="I302" s="149"/>
      <c r="M302" s="226"/>
    </row>
    <row r="303" spans="1:13" s="146" customFormat="1" x14ac:dyDescent="0.25">
      <c r="A303" s="148"/>
      <c r="B303" s="149"/>
      <c r="C303" s="149"/>
      <c r="D303" s="149"/>
      <c r="E303" s="149"/>
      <c r="F303" s="149"/>
      <c r="G303" s="149"/>
      <c r="H303" s="149"/>
      <c r="I303" s="149"/>
      <c r="M303" s="226"/>
    </row>
    <row r="304" spans="1:13" s="146" customFormat="1" x14ac:dyDescent="0.25">
      <c r="A304" s="148"/>
      <c r="B304" s="149"/>
      <c r="C304" s="149"/>
      <c r="D304" s="149"/>
      <c r="E304" s="149"/>
      <c r="F304" s="149"/>
      <c r="G304" s="149"/>
      <c r="H304" s="149"/>
      <c r="I304" s="149"/>
      <c r="M304" s="226"/>
    </row>
    <row r="305" spans="1:13" s="146" customFormat="1" x14ac:dyDescent="0.25">
      <c r="A305" s="148"/>
      <c r="B305" s="149"/>
      <c r="C305" s="149"/>
      <c r="D305" s="149"/>
      <c r="E305" s="149"/>
      <c r="F305" s="149"/>
      <c r="G305" s="149"/>
      <c r="H305" s="149"/>
      <c r="I305" s="149"/>
      <c r="M305" s="226"/>
    </row>
    <row r="306" spans="1:13" s="146" customFormat="1" x14ac:dyDescent="0.25">
      <c r="A306" s="148"/>
      <c r="B306" s="149"/>
      <c r="C306" s="149"/>
      <c r="D306" s="149"/>
      <c r="E306" s="149"/>
      <c r="F306" s="149"/>
      <c r="G306" s="149"/>
      <c r="H306" s="149"/>
      <c r="I306" s="149"/>
      <c r="M306" s="226"/>
    </row>
    <row r="307" spans="1:13" s="146" customFormat="1" x14ac:dyDescent="0.25">
      <c r="A307" s="148"/>
      <c r="B307" s="149"/>
      <c r="C307" s="149"/>
      <c r="D307" s="149"/>
      <c r="E307" s="149"/>
      <c r="F307" s="149"/>
      <c r="G307" s="149"/>
      <c r="H307" s="149"/>
      <c r="I307" s="149"/>
      <c r="M307" s="226"/>
    </row>
    <row r="308" spans="1:13" s="146" customFormat="1" x14ac:dyDescent="0.25">
      <c r="A308" s="148"/>
      <c r="B308" s="149"/>
      <c r="C308" s="149"/>
      <c r="D308" s="149"/>
      <c r="E308" s="149"/>
      <c r="F308" s="149"/>
      <c r="G308" s="149"/>
      <c r="H308" s="149"/>
      <c r="I308" s="149"/>
      <c r="M308" s="226"/>
    </row>
    <row r="309" spans="1:13" s="146" customFormat="1" x14ac:dyDescent="0.25">
      <c r="A309" s="148"/>
      <c r="B309" s="149"/>
      <c r="C309" s="149"/>
      <c r="D309" s="149"/>
      <c r="E309" s="149"/>
      <c r="F309" s="149"/>
      <c r="G309" s="149"/>
      <c r="H309" s="149"/>
      <c r="I309" s="149"/>
      <c r="M309" s="226"/>
    </row>
    <row r="310" spans="1:13" s="146" customFormat="1" x14ac:dyDescent="0.25">
      <c r="A310" s="148"/>
      <c r="B310" s="149"/>
      <c r="C310" s="149"/>
      <c r="D310" s="149"/>
      <c r="E310" s="149"/>
      <c r="F310" s="149"/>
      <c r="G310" s="149"/>
      <c r="H310" s="149"/>
      <c r="I310" s="149"/>
      <c r="M310" s="226"/>
    </row>
    <row r="311" spans="1:13" s="146" customFormat="1" x14ac:dyDescent="0.25">
      <c r="A311" s="148"/>
      <c r="B311" s="149"/>
      <c r="C311" s="149"/>
      <c r="D311" s="149"/>
      <c r="E311" s="149"/>
      <c r="F311" s="149"/>
      <c r="G311" s="149"/>
      <c r="H311" s="149"/>
      <c r="I311" s="149"/>
      <c r="M311" s="226"/>
    </row>
    <row r="312" spans="1:13" s="146" customFormat="1" x14ac:dyDescent="0.25">
      <c r="A312" s="148"/>
      <c r="B312" s="149"/>
      <c r="C312" s="149"/>
      <c r="D312" s="149"/>
      <c r="E312" s="149"/>
      <c r="F312" s="149"/>
      <c r="G312" s="149"/>
      <c r="H312" s="149"/>
      <c r="I312" s="149"/>
      <c r="M312" s="226"/>
    </row>
    <row r="313" spans="1:13" s="146" customFormat="1" x14ac:dyDescent="0.25">
      <c r="A313" s="148"/>
      <c r="B313" s="149"/>
      <c r="C313" s="149"/>
      <c r="D313" s="149"/>
      <c r="E313" s="149"/>
      <c r="F313" s="149"/>
      <c r="G313" s="149"/>
      <c r="H313" s="149"/>
      <c r="I313" s="149"/>
      <c r="M313" s="226"/>
    </row>
    <row r="314" spans="1:13" s="146" customFormat="1" x14ac:dyDescent="0.25">
      <c r="A314" s="148"/>
      <c r="B314" s="149"/>
      <c r="C314" s="149"/>
      <c r="D314" s="149"/>
      <c r="E314" s="149"/>
      <c r="F314" s="149"/>
      <c r="G314" s="149"/>
      <c r="H314" s="149"/>
      <c r="I314" s="149"/>
      <c r="M314" s="226"/>
    </row>
    <row r="315" spans="1:13" s="146" customFormat="1" x14ac:dyDescent="0.25">
      <c r="A315" s="148"/>
      <c r="B315" s="149"/>
      <c r="C315" s="149"/>
      <c r="D315" s="149"/>
      <c r="E315" s="149"/>
      <c r="F315" s="149"/>
      <c r="G315" s="149"/>
      <c r="H315" s="149"/>
      <c r="I315" s="149"/>
      <c r="M315" s="226"/>
    </row>
    <row r="316" spans="1:13" s="146" customFormat="1" x14ac:dyDescent="0.25">
      <c r="A316" s="148"/>
      <c r="B316" s="149"/>
      <c r="C316" s="149"/>
      <c r="D316" s="149"/>
      <c r="E316" s="149"/>
      <c r="F316" s="149"/>
      <c r="G316" s="149"/>
      <c r="H316" s="149"/>
      <c r="I316" s="149"/>
      <c r="M316" s="226"/>
    </row>
    <row r="317" spans="1:13" s="146" customFormat="1" x14ac:dyDescent="0.25">
      <c r="A317" s="148"/>
      <c r="B317" s="149"/>
      <c r="C317" s="149"/>
      <c r="D317" s="149"/>
      <c r="E317" s="149"/>
      <c r="F317" s="149"/>
      <c r="G317" s="149"/>
      <c r="H317" s="149"/>
      <c r="I317" s="149"/>
      <c r="M317" s="226"/>
    </row>
    <row r="318" spans="1:13" s="146" customFormat="1" x14ac:dyDescent="0.25">
      <c r="A318" s="148"/>
      <c r="B318" s="149"/>
      <c r="C318" s="149"/>
      <c r="D318" s="149"/>
      <c r="E318" s="149"/>
      <c r="F318" s="149"/>
      <c r="G318" s="149"/>
      <c r="H318" s="149"/>
      <c r="I318" s="149"/>
      <c r="M318" s="226"/>
    </row>
    <row r="319" spans="1:13" s="146" customFormat="1" x14ac:dyDescent="0.25">
      <c r="A319" s="148"/>
      <c r="B319" s="149"/>
      <c r="C319" s="149"/>
      <c r="D319" s="149"/>
      <c r="E319" s="149"/>
      <c r="F319" s="149"/>
      <c r="G319" s="149"/>
      <c r="H319" s="149"/>
      <c r="I319" s="149"/>
      <c r="M319" s="226"/>
    </row>
    <row r="320" spans="1:13" s="146" customFormat="1" x14ac:dyDescent="0.25">
      <c r="A320" s="148"/>
      <c r="B320" s="149"/>
      <c r="C320" s="149"/>
      <c r="D320" s="149"/>
      <c r="E320" s="149"/>
      <c r="F320" s="149"/>
      <c r="G320" s="149"/>
      <c r="H320" s="149"/>
      <c r="I320" s="149"/>
      <c r="M320" s="226"/>
    </row>
    <row r="321" spans="1:13" s="146" customFormat="1" x14ac:dyDescent="0.25">
      <c r="A321" s="148"/>
      <c r="B321" s="149"/>
      <c r="C321" s="149"/>
      <c r="D321" s="149"/>
      <c r="E321" s="149"/>
      <c r="F321" s="149"/>
      <c r="G321" s="149"/>
      <c r="H321" s="149"/>
      <c r="I321" s="149"/>
      <c r="M321" s="226"/>
    </row>
    <row r="322" spans="1:13" s="146" customFormat="1" x14ac:dyDescent="0.25">
      <c r="A322" s="148"/>
      <c r="B322" s="149"/>
      <c r="C322" s="149"/>
      <c r="D322" s="149"/>
      <c r="E322" s="149"/>
      <c r="F322" s="149"/>
      <c r="G322" s="149"/>
      <c r="H322" s="149"/>
      <c r="I322" s="149"/>
      <c r="M322" s="226"/>
    </row>
    <row r="323" spans="1:13" s="146" customFormat="1" x14ac:dyDescent="0.25">
      <c r="A323" s="148"/>
      <c r="B323" s="149"/>
      <c r="C323" s="149"/>
      <c r="D323" s="149"/>
      <c r="E323" s="149"/>
      <c r="F323" s="149"/>
      <c r="G323" s="149"/>
      <c r="H323" s="149"/>
      <c r="I323" s="149"/>
      <c r="M323" s="226"/>
    </row>
    <row r="324" spans="1:13" s="146" customFormat="1" x14ac:dyDescent="0.25">
      <c r="A324" s="148"/>
      <c r="B324" s="149"/>
      <c r="C324" s="149"/>
      <c r="D324" s="149"/>
      <c r="E324" s="149"/>
      <c r="F324" s="149"/>
      <c r="G324" s="149"/>
      <c r="H324" s="149"/>
      <c r="I324" s="149"/>
      <c r="M324" s="226"/>
    </row>
    <row r="325" spans="1:13" s="146" customFormat="1" x14ac:dyDescent="0.25">
      <c r="A325" s="148"/>
      <c r="B325" s="149"/>
      <c r="C325" s="149"/>
      <c r="D325" s="149"/>
      <c r="E325" s="149"/>
      <c r="F325" s="149"/>
      <c r="G325" s="149"/>
      <c r="H325" s="149"/>
      <c r="I325" s="149"/>
      <c r="M325" s="226"/>
    </row>
    <row r="326" spans="1:13" s="146" customFormat="1" x14ac:dyDescent="0.25">
      <c r="A326" s="148"/>
      <c r="B326" s="149"/>
      <c r="C326" s="149"/>
      <c r="D326" s="149"/>
      <c r="E326" s="149"/>
      <c r="F326" s="149"/>
      <c r="G326" s="149"/>
      <c r="H326" s="149"/>
      <c r="I326" s="149"/>
      <c r="M326" s="226"/>
    </row>
    <row r="327" spans="1:13" s="146" customFormat="1" x14ac:dyDescent="0.25">
      <c r="A327" s="148"/>
      <c r="B327" s="149"/>
      <c r="C327" s="149"/>
      <c r="D327" s="149"/>
      <c r="E327" s="149"/>
      <c r="F327" s="149"/>
      <c r="G327" s="149"/>
      <c r="H327" s="149"/>
      <c r="I327" s="149"/>
      <c r="M327" s="226"/>
    </row>
    <row r="328" spans="1:13" s="146" customFormat="1" x14ac:dyDescent="0.25">
      <c r="A328" s="148"/>
      <c r="B328" s="149"/>
      <c r="C328" s="149"/>
      <c r="D328" s="149"/>
      <c r="E328" s="149"/>
      <c r="F328" s="149"/>
      <c r="G328" s="149"/>
      <c r="H328" s="149"/>
      <c r="I328" s="149"/>
      <c r="M328" s="226"/>
    </row>
    <row r="329" spans="1:13" s="146" customFormat="1" x14ac:dyDescent="0.25">
      <c r="A329" s="148"/>
      <c r="B329" s="149"/>
      <c r="C329" s="149"/>
      <c r="D329" s="149"/>
      <c r="E329" s="149"/>
      <c r="F329" s="149"/>
      <c r="G329" s="149"/>
      <c r="H329" s="149"/>
      <c r="I329" s="149"/>
      <c r="M329" s="226"/>
    </row>
    <row r="330" spans="1:13" s="146" customFormat="1" x14ac:dyDescent="0.25">
      <c r="A330" s="148"/>
      <c r="B330" s="149"/>
      <c r="C330" s="149"/>
      <c r="D330" s="149"/>
      <c r="E330" s="149"/>
      <c r="F330" s="149"/>
      <c r="G330" s="149"/>
      <c r="H330" s="149"/>
      <c r="I330" s="149"/>
      <c r="M330" s="226"/>
    </row>
    <row r="331" spans="1:13" s="146" customFormat="1" x14ac:dyDescent="0.25">
      <c r="A331" s="148"/>
      <c r="B331" s="149"/>
      <c r="C331" s="149"/>
      <c r="D331" s="149"/>
      <c r="E331" s="149"/>
      <c r="F331" s="149"/>
      <c r="G331" s="149"/>
      <c r="H331" s="149"/>
      <c r="I331" s="149"/>
      <c r="M331" s="226"/>
    </row>
    <row r="332" spans="1:13" s="146" customFormat="1" x14ac:dyDescent="0.25">
      <c r="A332" s="148"/>
      <c r="B332" s="149"/>
      <c r="C332" s="149"/>
      <c r="D332" s="149"/>
      <c r="E332" s="149"/>
      <c r="F332" s="149"/>
      <c r="G332" s="149"/>
      <c r="H332" s="149"/>
      <c r="I332" s="149"/>
      <c r="M332" s="226"/>
    </row>
    <row r="333" spans="1:13" s="146" customFormat="1" x14ac:dyDescent="0.25">
      <c r="A333" s="148"/>
      <c r="B333" s="149"/>
      <c r="C333" s="149"/>
      <c r="D333" s="149"/>
      <c r="E333" s="149"/>
      <c r="F333" s="149"/>
      <c r="G333" s="149"/>
      <c r="H333" s="149"/>
      <c r="I333" s="149"/>
      <c r="M333" s="226"/>
    </row>
    <row r="334" spans="1:13" s="146" customFormat="1" x14ac:dyDescent="0.25">
      <c r="A334" s="148"/>
      <c r="B334" s="149"/>
      <c r="C334" s="149"/>
      <c r="D334" s="149"/>
      <c r="E334" s="149"/>
      <c r="F334" s="149"/>
      <c r="G334" s="149"/>
      <c r="H334" s="149"/>
      <c r="I334" s="149"/>
      <c r="M334" s="226"/>
    </row>
    <row r="335" spans="1:13" s="146" customFormat="1" x14ac:dyDescent="0.25">
      <c r="A335" s="148"/>
      <c r="B335" s="149"/>
      <c r="C335" s="149"/>
      <c r="D335" s="149"/>
      <c r="E335" s="149"/>
      <c r="F335" s="149"/>
      <c r="G335" s="149"/>
      <c r="H335" s="149"/>
      <c r="I335" s="149"/>
      <c r="M335" s="226"/>
    </row>
    <row r="336" spans="1:13" s="146" customFormat="1" x14ac:dyDescent="0.25">
      <c r="A336" s="148"/>
      <c r="B336" s="149"/>
      <c r="C336" s="149"/>
      <c r="D336" s="149"/>
      <c r="E336" s="149"/>
      <c r="F336" s="149"/>
      <c r="G336" s="149"/>
      <c r="H336" s="149"/>
      <c r="I336" s="149"/>
      <c r="M336" s="226"/>
    </row>
    <row r="337" spans="1:13" s="146" customFormat="1" x14ac:dyDescent="0.25">
      <c r="A337" s="148"/>
      <c r="B337" s="149"/>
      <c r="C337" s="149"/>
      <c r="D337" s="149"/>
      <c r="E337" s="149"/>
      <c r="F337" s="149"/>
      <c r="G337" s="149"/>
      <c r="H337" s="149"/>
      <c r="I337" s="149"/>
      <c r="M337" s="226"/>
    </row>
    <row r="338" spans="1:13" s="146" customFormat="1" x14ac:dyDescent="0.25">
      <c r="A338" s="148"/>
      <c r="B338" s="149"/>
      <c r="C338" s="149"/>
      <c r="D338" s="149"/>
      <c r="E338" s="149"/>
      <c r="F338" s="149"/>
      <c r="G338" s="149"/>
      <c r="H338" s="149"/>
      <c r="I338" s="149"/>
      <c r="M338" s="226"/>
    </row>
    <row r="339" spans="1:13" s="146" customFormat="1" x14ac:dyDescent="0.25">
      <c r="A339" s="148"/>
      <c r="B339" s="149"/>
      <c r="C339" s="149"/>
      <c r="D339" s="149"/>
      <c r="E339" s="149"/>
      <c r="F339" s="149"/>
      <c r="G339" s="149"/>
      <c r="H339" s="149"/>
      <c r="I339" s="149"/>
      <c r="M339" s="226"/>
    </row>
    <row r="340" spans="1:13" s="146" customFormat="1" x14ac:dyDescent="0.25">
      <c r="A340" s="148"/>
      <c r="B340" s="149"/>
      <c r="C340" s="149"/>
      <c r="D340" s="149"/>
      <c r="E340" s="149"/>
      <c r="F340" s="149"/>
      <c r="G340" s="149"/>
      <c r="H340" s="149"/>
      <c r="I340" s="149"/>
      <c r="M340" s="226"/>
    </row>
    <row r="341" spans="1:13" s="146" customFormat="1" x14ac:dyDescent="0.25">
      <c r="A341" s="148"/>
      <c r="B341" s="149"/>
      <c r="C341" s="149"/>
      <c r="D341" s="149"/>
      <c r="E341" s="149"/>
      <c r="F341" s="149"/>
      <c r="G341" s="149"/>
      <c r="H341" s="149"/>
      <c r="I341" s="149"/>
      <c r="M341" s="226"/>
    </row>
    <row r="342" spans="1:13" s="146" customFormat="1" x14ac:dyDescent="0.25">
      <c r="A342" s="148"/>
      <c r="B342" s="149"/>
      <c r="C342" s="149"/>
      <c r="D342" s="149"/>
      <c r="E342" s="149"/>
      <c r="F342" s="149"/>
      <c r="G342" s="149"/>
      <c r="H342" s="149"/>
      <c r="I342" s="149"/>
      <c r="M342" s="226"/>
    </row>
    <row r="343" spans="1:13" s="146" customFormat="1" x14ac:dyDescent="0.25">
      <c r="A343" s="148"/>
      <c r="B343" s="149"/>
      <c r="C343" s="149"/>
      <c r="D343" s="149"/>
      <c r="E343" s="149"/>
      <c r="F343" s="149"/>
      <c r="G343" s="149"/>
      <c r="H343" s="149"/>
      <c r="I343" s="149"/>
      <c r="M343" s="226"/>
    </row>
    <row r="344" spans="1:13" s="146" customFormat="1" x14ac:dyDescent="0.25">
      <c r="A344" s="148"/>
      <c r="B344" s="149"/>
      <c r="C344" s="149"/>
      <c r="D344" s="149"/>
      <c r="E344" s="149"/>
      <c r="F344" s="149"/>
      <c r="G344" s="149"/>
      <c r="H344" s="149"/>
      <c r="I344" s="149"/>
      <c r="M344" s="226"/>
    </row>
    <row r="345" spans="1:13" s="146" customFormat="1" x14ac:dyDescent="0.25">
      <c r="A345" s="148"/>
      <c r="B345" s="149"/>
      <c r="C345" s="149"/>
      <c r="D345" s="149"/>
      <c r="E345" s="149"/>
      <c r="F345" s="149"/>
      <c r="G345" s="149"/>
      <c r="H345" s="149"/>
      <c r="I345" s="149"/>
      <c r="M345" s="226"/>
    </row>
    <row r="346" spans="1:13" s="146" customFormat="1" x14ac:dyDescent="0.25">
      <c r="A346" s="148"/>
      <c r="B346" s="149"/>
      <c r="C346" s="149"/>
      <c r="D346" s="149"/>
      <c r="E346" s="149"/>
      <c r="F346" s="149"/>
      <c r="G346" s="149"/>
      <c r="H346" s="149"/>
      <c r="I346" s="149"/>
      <c r="M346" s="226"/>
    </row>
    <row r="347" spans="1:13" s="146" customFormat="1" x14ac:dyDescent="0.25">
      <c r="A347" s="148"/>
      <c r="B347" s="149"/>
      <c r="C347" s="149"/>
      <c r="D347" s="149"/>
      <c r="E347" s="149"/>
      <c r="F347" s="149"/>
      <c r="G347" s="149"/>
      <c r="H347" s="149"/>
      <c r="I347" s="149"/>
      <c r="M347" s="226"/>
    </row>
    <row r="348" spans="1:13" s="146" customFormat="1" x14ac:dyDescent="0.25">
      <c r="A348" s="148"/>
      <c r="B348" s="149"/>
      <c r="C348" s="149"/>
      <c r="D348" s="149"/>
      <c r="E348" s="149"/>
      <c r="F348" s="149"/>
      <c r="G348" s="149"/>
      <c r="H348" s="149"/>
      <c r="I348" s="149"/>
      <c r="M348" s="226"/>
    </row>
    <row r="349" spans="1:13" s="146" customFormat="1" x14ac:dyDescent="0.25">
      <c r="A349" s="148"/>
      <c r="B349" s="149"/>
      <c r="C349" s="149"/>
      <c r="D349" s="149"/>
      <c r="E349" s="149"/>
      <c r="F349" s="149"/>
      <c r="G349" s="149"/>
      <c r="H349" s="149"/>
      <c r="I349" s="149"/>
      <c r="M349" s="226"/>
    </row>
    <row r="350" spans="1:13" s="146" customFormat="1" x14ac:dyDescent="0.25">
      <c r="A350" s="148"/>
      <c r="B350" s="149"/>
      <c r="C350" s="149"/>
      <c r="D350" s="149"/>
      <c r="E350" s="149"/>
      <c r="F350" s="149"/>
      <c r="G350" s="149"/>
      <c r="H350" s="149"/>
      <c r="I350" s="149"/>
      <c r="M350" s="226"/>
    </row>
    <row r="351" spans="1:13" s="146" customFormat="1" x14ac:dyDescent="0.25">
      <c r="A351" s="148"/>
      <c r="B351" s="149"/>
      <c r="C351" s="149"/>
      <c r="D351" s="149"/>
      <c r="E351" s="149"/>
      <c r="F351" s="149"/>
      <c r="G351" s="149"/>
      <c r="H351" s="149"/>
      <c r="I351" s="149"/>
      <c r="M351" s="226"/>
    </row>
    <row r="352" spans="1:13" s="146" customFormat="1" x14ac:dyDescent="0.25">
      <c r="A352" s="148"/>
      <c r="B352" s="149"/>
      <c r="C352" s="149"/>
      <c r="D352" s="149"/>
      <c r="E352" s="149"/>
      <c r="F352" s="149"/>
      <c r="G352" s="149"/>
      <c r="H352" s="149"/>
      <c r="I352" s="149"/>
      <c r="M352" s="226"/>
    </row>
    <row r="353" spans="1:55" s="146" customFormat="1" x14ac:dyDescent="0.25">
      <c r="A353" s="148"/>
      <c r="B353" s="149"/>
      <c r="C353" s="149"/>
      <c r="D353" s="149"/>
      <c r="E353" s="149"/>
      <c r="F353" s="149"/>
      <c r="G353" s="149"/>
      <c r="H353" s="149"/>
      <c r="I353" s="149"/>
      <c r="M353" s="226"/>
    </row>
    <row r="354" spans="1:55" s="146" customFormat="1" x14ac:dyDescent="0.25">
      <c r="A354" s="148"/>
      <c r="B354" s="149"/>
      <c r="C354" s="149"/>
      <c r="D354" s="149"/>
      <c r="E354" s="149"/>
      <c r="F354" s="149"/>
      <c r="G354" s="149"/>
      <c r="H354" s="149"/>
      <c r="I354" s="149"/>
      <c r="M354" s="226"/>
    </row>
    <row r="355" spans="1:55" s="146" customFormat="1" x14ac:dyDescent="0.25">
      <c r="A355" s="148"/>
      <c r="B355" s="149"/>
      <c r="C355" s="149"/>
      <c r="D355" s="149"/>
      <c r="E355" s="149"/>
      <c r="F355" s="149"/>
      <c r="G355" s="149"/>
      <c r="H355" s="149"/>
      <c r="I355" s="149"/>
      <c r="M355" s="226"/>
    </row>
    <row r="356" spans="1:55" s="146" customFormat="1" x14ac:dyDescent="0.25">
      <c r="A356" s="148"/>
      <c r="B356" s="149"/>
      <c r="C356" s="149"/>
      <c r="D356" s="149"/>
      <c r="E356" s="149"/>
      <c r="F356" s="149"/>
      <c r="G356" s="149"/>
      <c r="H356" s="149"/>
      <c r="I356" s="149"/>
      <c r="M356" s="226"/>
    </row>
    <row r="357" spans="1:55" s="146" customFormat="1" x14ac:dyDescent="0.25">
      <c r="A357" s="148"/>
      <c r="B357" s="149"/>
      <c r="C357" s="149"/>
      <c r="D357" s="149"/>
      <c r="E357" s="149"/>
      <c r="F357" s="149"/>
      <c r="G357" s="149"/>
      <c r="H357" s="149"/>
      <c r="I357" s="149"/>
      <c r="M357" s="226"/>
    </row>
    <row r="358" spans="1:55" s="146" customFormat="1" x14ac:dyDescent="0.25">
      <c r="A358" s="148"/>
      <c r="B358" s="149"/>
      <c r="C358" s="149"/>
      <c r="D358" s="149"/>
      <c r="E358" s="149"/>
      <c r="F358" s="149"/>
      <c r="G358" s="149"/>
      <c r="H358" s="149"/>
      <c r="I358" s="149"/>
      <c r="M358" s="226"/>
    </row>
    <row r="359" spans="1:55" s="146" customFormat="1" x14ac:dyDescent="0.25">
      <c r="A359" s="148"/>
      <c r="B359" s="149"/>
      <c r="C359" s="149"/>
      <c r="D359" s="149"/>
      <c r="E359" s="149"/>
      <c r="F359" s="149"/>
      <c r="G359" s="149"/>
      <c r="H359" s="149"/>
      <c r="I359" s="149"/>
      <c r="M359" s="226"/>
    </row>
    <row r="360" spans="1:55" s="146" customFormat="1" x14ac:dyDescent="0.25">
      <c r="A360" s="148"/>
      <c r="B360" s="149"/>
      <c r="C360" s="149"/>
      <c r="D360" s="149"/>
      <c r="E360" s="149"/>
      <c r="F360" s="149"/>
      <c r="G360" s="149"/>
      <c r="H360" s="149"/>
      <c r="I360" s="149"/>
      <c r="M360" s="226"/>
    </row>
    <row r="361" spans="1:55" s="146" customFormat="1" x14ac:dyDescent="0.25">
      <c r="A361" s="148"/>
      <c r="B361" s="149"/>
      <c r="C361" s="149"/>
      <c r="D361" s="149"/>
      <c r="E361" s="149"/>
      <c r="F361" s="149"/>
      <c r="G361" s="149"/>
      <c r="H361" s="149"/>
      <c r="I361" s="149"/>
      <c r="M361" s="226"/>
    </row>
    <row r="362" spans="1:55" s="146" customFormat="1" x14ac:dyDescent="0.25">
      <c r="A362" s="148"/>
      <c r="B362" s="149"/>
      <c r="C362" s="149"/>
      <c r="D362" s="149"/>
      <c r="E362" s="149"/>
      <c r="F362" s="149"/>
      <c r="G362" s="149"/>
      <c r="H362" s="149"/>
      <c r="I362" s="149"/>
      <c r="M362" s="226"/>
    </row>
    <row r="363" spans="1:55" s="146" customFormat="1" x14ac:dyDescent="0.25">
      <c r="A363" s="148"/>
      <c r="B363" s="149"/>
      <c r="C363" s="149"/>
      <c r="D363" s="149"/>
      <c r="E363" s="149"/>
      <c r="F363" s="149"/>
      <c r="G363" s="149"/>
      <c r="H363" s="149"/>
      <c r="I363" s="149"/>
      <c r="M363" s="226"/>
    </row>
    <row r="364" spans="1:55" s="146" customFormat="1" x14ac:dyDescent="0.25">
      <c r="A364" s="148"/>
      <c r="B364" s="149"/>
      <c r="C364" s="149"/>
      <c r="D364" s="149"/>
      <c r="E364" s="149"/>
      <c r="F364" s="149"/>
      <c r="G364" s="149"/>
      <c r="H364" s="149"/>
      <c r="I364" s="149"/>
      <c r="M364" s="226"/>
    </row>
    <row r="365" spans="1:55" s="146" customFormat="1" x14ac:dyDescent="0.25">
      <c r="A365" s="148"/>
      <c r="B365" s="149"/>
      <c r="C365" s="149"/>
      <c r="D365" s="149"/>
      <c r="E365" s="149"/>
      <c r="F365" s="149"/>
      <c r="G365" s="149"/>
      <c r="H365" s="149"/>
      <c r="I365" s="149"/>
      <c r="M365" s="226"/>
    </row>
    <row r="366" spans="1:55" s="146" customFormat="1" x14ac:dyDescent="0.25">
      <c r="A366" s="148"/>
      <c r="B366" s="149"/>
      <c r="C366" s="149"/>
      <c r="D366" s="149"/>
      <c r="E366" s="149"/>
      <c r="F366" s="149"/>
      <c r="G366" s="149"/>
      <c r="H366" s="149"/>
      <c r="I366" s="149"/>
      <c r="M366" s="226"/>
    </row>
    <row r="367" spans="1:55" s="146" customFormat="1" x14ac:dyDescent="0.25">
      <c r="A367" s="148"/>
      <c r="B367" s="149"/>
      <c r="C367" s="149"/>
      <c r="D367" s="149"/>
      <c r="E367" s="149"/>
      <c r="F367" s="149"/>
      <c r="G367" s="149"/>
      <c r="H367" s="149"/>
      <c r="I367" s="149"/>
      <c r="M367" s="226"/>
    </row>
    <row r="368" spans="1:55" x14ac:dyDescent="0.25">
      <c r="M368" s="22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6"/>
      <c r="AY368" s="146"/>
      <c r="AZ368" s="146"/>
      <c r="BA368" s="146"/>
      <c r="BB368" s="146"/>
      <c r="BC368" s="146"/>
    </row>
    <row r="369" spans="13:55" x14ac:dyDescent="0.25">
      <c r="M369" s="22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6"/>
      <c r="AY369" s="146"/>
      <c r="AZ369" s="146"/>
      <c r="BA369" s="146"/>
      <c r="BB369" s="146"/>
      <c r="BC369" s="146"/>
    </row>
    <row r="370" spans="13:55" x14ac:dyDescent="0.25">
      <c r="M370" s="22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B370" s="146"/>
      <c r="BC370" s="146"/>
    </row>
    <row r="371" spans="13:55" x14ac:dyDescent="0.25">
      <c r="M371" s="22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6"/>
      <c r="AY371" s="146"/>
      <c r="AZ371" s="146"/>
      <c r="BA371" s="146"/>
      <c r="BB371" s="146"/>
      <c r="BC371" s="146"/>
    </row>
    <row r="372" spans="13:55" x14ac:dyDescent="0.25">
      <c r="M372" s="22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6"/>
      <c r="AQ372" s="146"/>
      <c r="AR372" s="146"/>
      <c r="AS372" s="146"/>
      <c r="AT372" s="146"/>
      <c r="AU372" s="146"/>
      <c r="AV372" s="146"/>
      <c r="AW372" s="146"/>
      <c r="AX372" s="146"/>
      <c r="AY372" s="146"/>
      <c r="AZ372" s="146"/>
      <c r="BA372" s="146"/>
      <c r="BB372" s="146"/>
      <c r="BC372" s="146"/>
    </row>
    <row r="373" spans="13:55" x14ac:dyDescent="0.25">
      <c r="M373" s="22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c r="AR373" s="146"/>
      <c r="AS373" s="146"/>
      <c r="AT373" s="146"/>
      <c r="AU373" s="146"/>
      <c r="AV373" s="146"/>
      <c r="AW373" s="146"/>
      <c r="AX373" s="146"/>
      <c r="AY373" s="146"/>
      <c r="AZ373" s="146"/>
      <c r="BA373" s="146"/>
      <c r="BB373" s="146"/>
      <c r="BC373" s="146"/>
    </row>
  </sheetData>
  <sheetProtection sheet="1" objects="1" scenarios="1" formatColumns="0" formatRows="0" selectLockedCells="1"/>
  <mergeCells count="13">
    <mergeCell ref="B21:I31"/>
    <mergeCell ref="A1:I1"/>
    <mergeCell ref="A2:I2"/>
    <mergeCell ref="A3:I3"/>
    <mergeCell ref="A13:B13"/>
    <mergeCell ref="A15:B15"/>
    <mergeCell ref="A7:B7"/>
    <mergeCell ref="A8:B8"/>
    <mergeCell ref="A9:B9"/>
    <mergeCell ref="A10:B10"/>
    <mergeCell ref="A11:B11"/>
    <mergeCell ref="A12:B12"/>
    <mergeCell ref="A14:B14"/>
  </mergeCells>
  <pageMargins left="0.25" right="0.25" top="0.36" bottom="0.37"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5"/>
  <sheetViews>
    <sheetView zoomScaleNormal="100" workbookViewId="0">
      <selection activeCell="B8" sqref="B8"/>
    </sheetView>
  </sheetViews>
  <sheetFormatPr defaultColWidth="8.85546875" defaultRowHeight="12.75" x14ac:dyDescent="0.2"/>
  <cols>
    <col min="1" max="1" width="11.140625" style="13" customWidth="1"/>
    <col min="2" max="2" width="46.28515625" style="5" customWidth="1"/>
    <col min="3" max="3" width="11.5703125" style="10" customWidth="1"/>
    <col min="4" max="4" width="11.42578125" style="5" customWidth="1"/>
    <col min="5" max="5" width="13.85546875" style="11" customWidth="1"/>
    <col min="6" max="6" width="13" style="12" customWidth="1"/>
    <col min="7" max="7" width="12.85546875" style="12" customWidth="1"/>
    <col min="8" max="8" width="13.7109375" style="12" customWidth="1"/>
    <col min="9" max="9" width="15.28515625" style="12" customWidth="1"/>
    <col min="10" max="10" width="40.7109375" style="17" customWidth="1"/>
    <col min="11" max="11" width="12" style="17" customWidth="1"/>
    <col min="12" max="12" width="10.5703125" style="17" customWidth="1"/>
    <col min="13" max="13" width="12.42578125" style="17" customWidth="1"/>
    <col min="14" max="14" width="12.85546875" style="17" bestFit="1" customWidth="1"/>
    <col min="15" max="15" width="11" style="17" customWidth="1"/>
    <col min="16" max="16" width="25" style="5" customWidth="1"/>
    <col min="17" max="17" width="12.42578125" style="14" customWidth="1"/>
    <col min="18" max="18" width="11.85546875" style="14" bestFit="1" customWidth="1"/>
    <col min="19" max="19" width="14.85546875" style="5" customWidth="1"/>
    <col min="20" max="16384" width="8.85546875" style="5"/>
  </cols>
  <sheetData>
    <row r="1" spans="1:40" ht="19.5" customHeight="1" x14ac:dyDescent="0.25">
      <c r="A1" s="270" t="str">
        <f>Summary!A1</f>
        <v>Applicant ( )</v>
      </c>
      <c r="B1" s="271"/>
      <c r="C1" s="271"/>
      <c r="D1" s="271"/>
      <c r="E1" s="271"/>
      <c r="F1" s="271"/>
      <c r="G1" s="271"/>
      <c r="H1" s="271"/>
      <c r="I1" s="271"/>
      <c r="J1" s="271"/>
      <c r="K1" s="271"/>
      <c r="L1" s="271"/>
      <c r="M1" s="271"/>
      <c r="N1" s="271"/>
      <c r="O1" s="111"/>
      <c r="P1" s="150"/>
      <c r="Q1" s="151"/>
      <c r="R1" s="151"/>
      <c r="S1" s="129"/>
      <c r="T1" s="129"/>
      <c r="U1" s="129"/>
      <c r="V1" s="129"/>
      <c r="W1" s="129"/>
      <c r="X1" s="129"/>
      <c r="Y1" s="129"/>
      <c r="Z1" s="129"/>
      <c r="AA1" s="129"/>
      <c r="AB1" s="129"/>
      <c r="AC1" s="129"/>
      <c r="AD1" s="129"/>
      <c r="AE1" s="129"/>
      <c r="AF1" s="125"/>
      <c r="AG1" s="125"/>
      <c r="AH1" s="125"/>
      <c r="AI1" s="125"/>
      <c r="AJ1" s="125"/>
      <c r="AK1" s="125"/>
      <c r="AL1" s="125"/>
      <c r="AM1" s="125"/>
      <c r="AN1" s="125"/>
    </row>
    <row r="2" spans="1:40" ht="20.100000000000001" customHeight="1" x14ac:dyDescent="0.25">
      <c r="A2" s="272" t="str">
        <f>Summary!A2</f>
        <v>PW #</v>
      </c>
      <c r="B2" s="273"/>
      <c r="C2" s="273"/>
      <c r="D2" s="273"/>
      <c r="E2" s="273"/>
      <c r="F2" s="273"/>
      <c r="G2" s="273"/>
      <c r="H2" s="273"/>
      <c r="I2" s="273"/>
      <c r="J2" s="273"/>
      <c r="K2" s="273"/>
      <c r="L2" s="273"/>
      <c r="M2" s="273"/>
      <c r="N2" s="273"/>
      <c r="O2" s="109"/>
      <c r="P2" s="152"/>
      <c r="Q2" s="151"/>
      <c r="R2" s="151"/>
      <c r="S2" s="129"/>
      <c r="T2" s="129"/>
      <c r="U2" s="129"/>
      <c r="V2" s="129"/>
      <c r="W2" s="129"/>
      <c r="X2" s="129"/>
      <c r="Y2" s="129"/>
      <c r="Z2" s="129"/>
      <c r="AA2" s="129"/>
      <c r="AB2" s="129"/>
      <c r="AC2" s="129"/>
      <c r="AD2" s="129"/>
      <c r="AE2" s="129"/>
      <c r="AF2" s="125"/>
      <c r="AG2" s="125"/>
      <c r="AH2" s="125"/>
      <c r="AI2" s="125"/>
      <c r="AJ2" s="125"/>
      <c r="AK2" s="125"/>
      <c r="AL2" s="125"/>
      <c r="AM2" s="125"/>
      <c r="AN2" s="125"/>
    </row>
    <row r="3" spans="1:40" ht="20.100000000000001" customHeight="1" thickBot="1" x14ac:dyDescent="0.3">
      <c r="A3" s="272" t="s">
        <v>165</v>
      </c>
      <c r="B3" s="273"/>
      <c r="C3" s="87"/>
      <c r="D3" s="87"/>
      <c r="E3" s="87"/>
      <c r="F3" s="87"/>
      <c r="G3" s="87"/>
      <c r="H3" s="87"/>
      <c r="I3" s="87"/>
      <c r="J3" s="87"/>
      <c r="K3" s="87"/>
      <c r="L3" s="87"/>
      <c r="M3" s="87"/>
      <c r="N3" s="87"/>
      <c r="O3" s="109"/>
      <c r="P3" s="152"/>
      <c r="Q3" s="151"/>
      <c r="R3" s="151"/>
      <c r="S3" s="129"/>
      <c r="T3" s="129"/>
      <c r="U3" s="129"/>
      <c r="V3" s="129"/>
      <c r="W3" s="129"/>
      <c r="X3" s="129"/>
      <c r="Y3" s="129"/>
      <c r="Z3" s="129"/>
      <c r="AA3" s="129"/>
      <c r="AB3" s="129"/>
      <c r="AC3" s="129"/>
      <c r="AD3" s="129"/>
      <c r="AE3" s="129"/>
      <c r="AF3" s="125"/>
      <c r="AG3" s="125"/>
      <c r="AH3" s="125"/>
      <c r="AI3" s="125"/>
      <c r="AJ3" s="125"/>
      <c r="AK3" s="125"/>
      <c r="AL3" s="125"/>
      <c r="AM3" s="125"/>
      <c r="AN3" s="125"/>
    </row>
    <row r="4" spans="1:40" ht="20.100000000000001" customHeight="1" x14ac:dyDescent="0.25">
      <c r="A4" s="274" t="s">
        <v>166</v>
      </c>
      <c r="B4" s="262"/>
      <c r="C4" s="108"/>
      <c r="D4" s="110" t="s">
        <v>38</v>
      </c>
      <c r="E4" s="275" t="s">
        <v>167</v>
      </c>
      <c r="F4" s="275"/>
      <c r="G4" s="275"/>
      <c r="H4" s="275"/>
      <c r="I4" s="275"/>
      <c r="J4" s="275"/>
      <c r="K4" s="275"/>
      <c r="L4" s="275"/>
      <c r="M4" s="275"/>
      <c r="N4" s="108"/>
      <c r="O4" s="109"/>
      <c r="P4" s="281" t="s">
        <v>58</v>
      </c>
      <c r="Q4" s="282"/>
      <c r="R4" s="151"/>
      <c r="S4" s="129"/>
      <c r="T4" s="129"/>
      <c r="U4" s="129"/>
      <c r="V4" s="129"/>
      <c r="W4" s="129"/>
      <c r="X4" s="129"/>
      <c r="Y4" s="129"/>
      <c r="Z4" s="129"/>
      <c r="AA4" s="129"/>
      <c r="AB4" s="129"/>
      <c r="AC4" s="129"/>
      <c r="AD4" s="129"/>
      <c r="AE4" s="129"/>
      <c r="AF4" s="125"/>
      <c r="AG4" s="125"/>
      <c r="AH4" s="125"/>
      <c r="AI4" s="125"/>
      <c r="AJ4" s="125"/>
      <c r="AK4" s="125"/>
      <c r="AL4" s="125"/>
      <c r="AM4" s="125"/>
      <c r="AN4" s="125"/>
    </row>
    <row r="5" spans="1:40" s="6" customFormat="1" ht="18.75" customHeight="1" thickBot="1" x14ac:dyDescent="0.3">
      <c r="A5" s="48"/>
      <c r="B5" s="280" t="s">
        <v>51</v>
      </c>
      <c r="C5" s="280"/>
      <c r="D5" s="280"/>
      <c r="E5" s="280"/>
      <c r="F5" s="280"/>
      <c r="G5" s="280"/>
      <c r="H5" s="280"/>
      <c r="I5" s="25"/>
      <c r="J5" s="280" t="s">
        <v>52</v>
      </c>
      <c r="K5" s="280"/>
      <c r="L5" s="280"/>
      <c r="M5" s="280"/>
      <c r="N5" s="280"/>
      <c r="O5" s="112"/>
      <c r="P5" s="283"/>
      <c r="Q5" s="284"/>
      <c r="R5" s="153"/>
      <c r="S5" s="153"/>
      <c r="T5" s="153"/>
      <c r="U5" s="153"/>
      <c r="V5" s="153"/>
      <c r="W5" s="153"/>
      <c r="X5" s="153"/>
      <c r="Y5" s="153"/>
      <c r="Z5" s="153"/>
      <c r="AA5" s="153"/>
      <c r="AB5" s="153"/>
      <c r="AC5" s="153"/>
      <c r="AD5" s="153"/>
      <c r="AE5" s="153"/>
      <c r="AF5" s="126"/>
      <c r="AG5" s="126"/>
      <c r="AH5" s="126"/>
      <c r="AI5" s="126"/>
      <c r="AJ5" s="126"/>
      <c r="AK5" s="126"/>
      <c r="AL5" s="126"/>
      <c r="AM5" s="126"/>
      <c r="AN5" s="126"/>
    </row>
    <row r="6" spans="1:40" s="7" customFormat="1" ht="38.25" x14ac:dyDescent="0.2">
      <c r="A6" s="49" t="s">
        <v>4</v>
      </c>
      <c r="B6" s="26" t="s">
        <v>5</v>
      </c>
      <c r="C6" s="27" t="s">
        <v>15</v>
      </c>
      <c r="D6" s="27" t="s">
        <v>47</v>
      </c>
      <c r="E6" s="28" t="s">
        <v>39</v>
      </c>
      <c r="F6" s="27" t="s">
        <v>14</v>
      </c>
      <c r="G6" s="27" t="s">
        <v>46</v>
      </c>
      <c r="H6" s="28" t="s">
        <v>45</v>
      </c>
      <c r="I6" s="29" t="s">
        <v>40</v>
      </c>
      <c r="J6" s="30" t="s">
        <v>6</v>
      </c>
      <c r="K6" s="30" t="s">
        <v>10</v>
      </c>
      <c r="L6" s="31" t="s">
        <v>7</v>
      </c>
      <c r="M6" s="32" t="s">
        <v>8</v>
      </c>
      <c r="N6" s="33" t="s">
        <v>9</v>
      </c>
      <c r="O6" s="113"/>
      <c r="P6" s="282" t="s">
        <v>56</v>
      </c>
      <c r="Q6" s="286" t="s">
        <v>57</v>
      </c>
      <c r="R6" s="154"/>
      <c r="S6" s="154"/>
      <c r="T6" s="154"/>
      <c r="U6" s="154"/>
      <c r="V6" s="154"/>
      <c r="W6" s="154"/>
      <c r="X6" s="154"/>
      <c r="Y6" s="154"/>
      <c r="Z6" s="154"/>
      <c r="AA6" s="154"/>
      <c r="AB6" s="154"/>
      <c r="AC6" s="154"/>
      <c r="AD6" s="154"/>
      <c r="AE6" s="154"/>
      <c r="AF6" s="127"/>
      <c r="AG6" s="127"/>
      <c r="AH6" s="127"/>
      <c r="AI6" s="127"/>
      <c r="AJ6" s="127"/>
      <c r="AK6" s="127"/>
      <c r="AL6" s="127"/>
      <c r="AM6" s="127"/>
      <c r="AN6" s="127"/>
    </row>
    <row r="7" spans="1:40" ht="15" customHeight="1" x14ac:dyDescent="0.2">
      <c r="A7" s="50">
        <v>40260</v>
      </c>
      <c r="B7" s="45" t="s">
        <v>33</v>
      </c>
      <c r="C7" s="46">
        <v>5.5</v>
      </c>
      <c r="D7" s="21">
        <v>20</v>
      </c>
      <c r="E7" s="19">
        <f>C7*D7</f>
        <v>110</v>
      </c>
      <c r="F7" s="47">
        <v>4</v>
      </c>
      <c r="G7" s="21">
        <f>D7*$K$38</f>
        <v>0</v>
      </c>
      <c r="H7" s="21">
        <f>F7*G7</f>
        <v>0</v>
      </c>
      <c r="I7" s="21">
        <f>E7+H7*(1+$K$39)</f>
        <v>110</v>
      </c>
      <c r="J7" s="45" t="s">
        <v>35</v>
      </c>
      <c r="K7" s="45">
        <v>8702</v>
      </c>
      <c r="L7" s="45">
        <v>6</v>
      </c>
      <c r="M7" s="21">
        <v>31</v>
      </c>
      <c r="N7" s="21">
        <f>L7*M7</f>
        <v>186</v>
      </c>
      <c r="O7" s="93"/>
      <c r="P7" s="285"/>
      <c r="Q7" s="287"/>
      <c r="R7" s="129"/>
      <c r="S7" s="129"/>
      <c r="T7" s="129"/>
      <c r="U7" s="129"/>
      <c r="V7" s="129"/>
      <c r="W7" s="129"/>
      <c r="X7" s="129"/>
      <c r="Y7" s="129"/>
      <c r="Z7" s="129"/>
      <c r="AA7" s="129"/>
      <c r="AB7" s="129"/>
      <c r="AC7" s="129"/>
      <c r="AD7" s="129"/>
      <c r="AE7" s="129"/>
      <c r="AF7" s="125"/>
      <c r="AG7" s="125"/>
      <c r="AH7" s="125"/>
      <c r="AI7" s="125"/>
      <c r="AJ7" s="125"/>
      <c r="AK7" s="125"/>
      <c r="AL7" s="125"/>
      <c r="AM7" s="125"/>
      <c r="AN7" s="125"/>
    </row>
    <row r="8" spans="1:40" s="252" customFormat="1" ht="15" customHeight="1" x14ac:dyDescent="0.25">
      <c r="A8" s="228" t="s">
        <v>168</v>
      </c>
      <c r="B8" s="235" t="s">
        <v>164</v>
      </c>
      <c r="C8" s="236" t="s">
        <v>169</v>
      </c>
      <c r="D8" s="237" t="s">
        <v>170</v>
      </c>
      <c r="E8" s="245" t="e">
        <f>C8*D8</f>
        <v>#VALUE!</v>
      </c>
      <c r="F8" s="238" t="s">
        <v>171</v>
      </c>
      <c r="G8" s="237" t="s">
        <v>172</v>
      </c>
      <c r="H8" s="246" t="e">
        <f>F8*G8</f>
        <v>#VALUE!</v>
      </c>
      <c r="I8" s="246" t="e">
        <f>E8+H8</f>
        <v>#VALUE!</v>
      </c>
      <c r="J8" s="235" t="s">
        <v>187</v>
      </c>
      <c r="K8" s="235" t="s">
        <v>173</v>
      </c>
      <c r="L8" s="239" t="s">
        <v>174</v>
      </c>
      <c r="M8" s="237" t="s">
        <v>175</v>
      </c>
      <c r="N8" s="246" t="e">
        <f>L8*M8</f>
        <v>#VALUE!</v>
      </c>
      <c r="O8" s="247"/>
      <c r="P8" s="248" t="e">
        <f>IF(Q8&gt;-0.001,"Valid")</f>
        <v>#VALUE!</v>
      </c>
      <c r="Q8" s="249" t="e">
        <f>SUM(C8+F8)-L8</f>
        <v>#VALUE!</v>
      </c>
      <c r="R8" s="250"/>
      <c r="S8" s="250"/>
      <c r="T8" s="250"/>
      <c r="U8" s="250"/>
      <c r="V8" s="250"/>
      <c r="W8" s="250"/>
      <c r="X8" s="250"/>
      <c r="Y8" s="250"/>
      <c r="Z8" s="250"/>
      <c r="AA8" s="250"/>
      <c r="AB8" s="250"/>
      <c r="AC8" s="250"/>
      <c r="AD8" s="250"/>
      <c r="AE8" s="250"/>
      <c r="AF8" s="251"/>
      <c r="AG8" s="251"/>
      <c r="AH8" s="251"/>
      <c r="AI8" s="251"/>
      <c r="AJ8" s="251"/>
      <c r="AK8" s="251"/>
      <c r="AL8" s="251"/>
      <c r="AM8" s="251"/>
      <c r="AN8" s="251"/>
    </row>
    <row r="9" spans="1:40" ht="15" customHeight="1" x14ac:dyDescent="0.2">
      <c r="A9" s="51"/>
      <c r="B9" s="8"/>
      <c r="C9" s="139"/>
      <c r="D9" s="9"/>
      <c r="E9" s="20">
        <f t="shared" ref="E9:E35" si="0">C9*D9</f>
        <v>0</v>
      </c>
      <c r="F9" s="142"/>
      <c r="G9" s="9"/>
      <c r="H9" s="22">
        <f>F9*G9</f>
        <v>0</v>
      </c>
      <c r="I9" s="22">
        <f t="shared" ref="I9:I35" si="1">E9+H9</f>
        <v>0</v>
      </c>
      <c r="J9" s="8"/>
      <c r="K9" s="8"/>
      <c r="L9" s="144"/>
      <c r="M9" s="9"/>
      <c r="N9" s="22">
        <f>L9*M9</f>
        <v>0</v>
      </c>
      <c r="O9" s="93"/>
      <c r="P9" s="155" t="str">
        <f t="shared" ref="P9:P35" si="2">IF(Q9&gt;-0.001,"Valid")</f>
        <v>Valid</v>
      </c>
      <c r="Q9" s="156">
        <f t="shared" ref="Q9:Q35" si="3">SUM(C9+F9)-L9</f>
        <v>0</v>
      </c>
      <c r="R9" s="129"/>
      <c r="S9" s="129"/>
      <c r="T9" s="129"/>
      <c r="U9" s="129"/>
      <c r="V9" s="129"/>
      <c r="W9" s="129"/>
      <c r="X9" s="129"/>
      <c r="Y9" s="129"/>
      <c r="Z9" s="129"/>
      <c r="AA9" s="129"/>
      <c r="AB9" s="129"/>
      <c r="AC9" s="129"/>
      <c r="AD9" s="129"/>
      <c r="AE9" s="129"/>
      <c r="AF9" s="125"/>
      <c r="AG9" s="125"/>
      <c r="AH9" s="125"/>
      <c r="AI9" s="125"/>
      <c r="AJ9" s="125"/>
      <c r="AK9" s="125"/>
      <c r="AL9" s="125"/>
      <c r="AM9" s="125"/>
      <c r="AN9" s="125"/>
    </row>
    <row r="10" spans="1:40" ht="15" customHeight="1" x14ac:dyDescent="0.2">
      <c r="A10" s="51"/>
      <c r="B10" s="8"/>
      <c r="C10" s="139"/>
      <c r="D10" s="9"/>
      <c r="E10" s="20">
        <f t="shared" si="0"/>
        <v>0</v>
      </c>
      <c r="F10" s="142"/>
      <c r="G10" s="9"/>
      <c r="H10" s="22">
        <f>F10*G10</f>
        <v>0</v>
      </c>
      <c r="I10" s="22">
        <f t="shared" si="1"/>
        <v>0</v>
      </c>
      <c r="J10" s="8"/>
      <c r="K10" s="8"/>
      <c r="L10" s="144"/>
      <c r="M10" s="9"/>
      <c r="N10" s="22">
        <f>L10*M10</f>
        <v>0</v>
      </c>
      <c r="O10" s="93"/>
      <c r="P10" s="155" t="str">
        <f t="shared" si="2"/>
        <v>Valid</v>
      </c>
      <c r="Q10" s="156">
        <f t="shared" si="3"/>
        <v>0</v>
      </c>
      <c r="R10" s="129"/>
      <c r="S10" s="129"/>
      <c r="T10" s="129"/>
      <c r="U10" s="129"/>
      <c r="V10" s="129"/>
      <c r="W10" s="129"/>
      <c r="X10" s="129"/>
      <c r="Y10" s="129"/>
      <c r="Z10" s="129"/>
      <c r="AA10" s="129"/>
      <c r="AB10" s="129"/>
      <c r="AC10" s="129"/>
      <c r="AD10" s="129"/>
      <c r="AE10" s="129"/>
      <c r="AF10" s="125"/>
      <c r="AG10" s="125"/>
      <c r="AH10" s="125"/>
      <c r="AI10" s="125"/>
      <c r="AJ10" s="125"/>
      <c r="AK10" s="125"/>
      <c r="AL10" s="125"/>
      <c r="AM10" s="125"/>
      <c r="AN10" s="125"/>
    </row>
    <row r="11" spans="1:40" ht="15" customHeight="1" x14ac:dyDescent="0.2">
      <c r="A11" s="51"/>
      <c r="B11" s="8"/>
      <c r="C11" s="139"/>
      <c r="D11" s="9"/>
      <c r="E11" s="20">
        <f t="shared" si="0"/>
        <v>0</v>
      </c>
      <c r="F11" s="142"/>
      <c r="G11" s="9"/>
      <c r="H11" s="22">
        <f t="shared" ref="H11:H35" si="4">F11*G11</f>
        <v>0</v>
      </c>
      <c r="I11" s="22">
        <f t="shared" si="1"/>
        <v>0</v>
      </c>
      <c r="J11" s="8"/>
      <c r="K11" s="8"/>
      <c r="L11" s="144"/>
      <c r="M11" s="9"/>
      <c r="N11" s="22">
        <f t="shared" ref="N11:N35" si="5">L11*M11</f>
        <v>0</v>
      </c>
      <c r="O11" s="93"/>
      <c r="P11" s="155" t="str">
        <f t="shared" si="2"/>
        <v>Valid</v>
      </c>
      <c r="Q11" s="156">
        <f t="shared" si="3"/>
        <v>0</v>
      </c>
      <c r="R11" s="129"/>
      <c r="S11" s="129"/>
      <c r="T11" s="129"/>
      <c r="U11" s="129"/>
      <c r="V11" s="129"/>
      <c r="W11" s="129"/>
      <c r="X11" s="129"/>
      <c r="Y11" s="129"/>
      <c r="Z11" s="129"/>
      <c r="AA11" s="129"/>
      <c r="AB11" s="129"/>
      <c r="AC11" s="129"/>
      <c r="AD11" s="129"/>
      <c r="AE11" s="129"/>
      <c r="AF11" s="125"/>
      <c r="AG11" s="125"/>
      <c r="AH11" s="125"/>
      <c r="AI11" s="125"/>
      <c r="AJ11" s="125"/>
      <c r="AK11" s="125"/>
      <c r="AL11" s="125"/>
      <c r="AM11" s="125"/>
      <c r="AN11" s="125"/>
    </row>
    <row r="12" spans="1:40" ht="15" customHeight="1" x14ac:dyDescent="0.2">
      <c r="A12" s="51"/>
      <c r="B12" s="8"/>
      <c r="C12" s="139"/>
      <c r="D12" s="9"/>
      <c r="E12" s="20">
        <f t="shared" si="0"/>
        <v>0</v>
      </c>
      <c r="F12" s="142"/>
      <c r="G12" s="9"/>
      <c r="H12" s="22">
        <f t="shared" si="4"/>
        <v>0</v>
      </c>
      <c r="I12" s="22">
        <f t="shared" si="1"/>
        <v>0</v>
      </c>
      <c r="J12" s="8"/>
      <c r="K12" s="8"/>
      <c r="L12" s="144"/>
      <c r="M12" s="9"/>
      <c r="N12" s="22">
        <f t="shared" si="5"/>
        <v>0</v>
      </c>
      <c r="O12" s="93"/>
      <c r="P12" s="155" t="str">
        <f t="shared" si="2"/>
        <v>Valid</v>
      </c>
      <c r="Q12" s="156">
        <f t="shared" si="3"/>
        <v>0</v>
      </c>
      <c r="R12" s="129"/>
      <c r="S12" s="129"/>
      <c r="T12" s="129"/>
      <c r="U12" s="129"/>
      <c r="V12" s="129"/>
      <c r="W12" s="129"/>
      <c r="X12" s="129"/>
      <c r="Y12" s="129"/>
      <c r="Z12" s="129"/>
      <c r="AA12" s="129"/>
      <c r="AB12" s="129"/>
      <c r="AC12" s="129"/>
      <c r="AD12" s="129"/>
      <c r="AE12" s="129"/>
      <c r="AF12" s="125"/>
      <c r="AG12" s="125"/>
      <c r="AH12" s="125"/>
      <c r="AI12" s="125"/>
      <c r="AJ12" s="125"/>
      <c r="AK12" s="125"/>
      <c r="AL12" s="125"/>
      <c r="AM12" s="125"/>
      <c r="AN12" s="125"/>
    </row>
    <row r="13" spans="1:40" ht="15" customHeight="1" x14ac:dyDescent="0.2">
      <c r="A13" s="51"/>
      <c r="B13" s="8"/>
      <c r="C13" s="139"/>
      <c r="D13" s="9"/>
      <c r="E13" s="20">
        <f t="shared" si="0"/>
        <v>0</v>
      </c>
      <c r="F13" s="142"/>
      <c r="G13" s="9"/>
      <c r="H13" s="22">
        <f t="shared" si="4"/>
        <v>0</v>
      </c>
      <c r="I13" s="22">
        <f t="shared" si="1"/>
        <v>0</v>
      </c>
      <c r="J13" s="8"/>
      <c r="K13" s="8"/>
      <c r="L13" s="144"/>
      <c r="M13" s="9"/>
      <c r="N13" s="22">
        <f t="shared" si="5"/>
        <v>0</v>
      </c>
      <c r="O13" s="93"/>
      <c r="P13" s="155" t="str">
        <f t="shared" si="2"/>
        <v>Valid</v>
      </c>
      <c r="Q13" s="156">
        <f t="shared" si="3"/>
        <v>0</v>
      </c>
      <c r="R13" s="129"/>
      <c r="S13" s="129"/>
      <c r="T13" s="129"/>
      <c r="U13" s="129"/>
      <c r="V13" s="129"/>
      <c r="W13" s="129"/>
      <c r="X13" s="129"/>
      <c r="Y13" s="129"/>
      <c r="Z13" s="129"/>
      <c r="AA13" s="129"/>
      <c r="AB13" s="129"/>
      <c r="AC13" s="129"/>
      <c r="AD13" s="129"/>
      <c r="AE13" s="129"/>
      <c r="AF13" s="125"/>
      <c r="AG13" s="125"/>
      <c r="AH13" s="125"/>
      <c r="AI13" s="125"/>
      <c r="AJ13" s="125"/>
      <c r="AK13" s="125"/>
      <c r="AL13" s="125"/>
      <c r="AM13" s="125"/>
      <c r="AN13" s="125"/>
    </row>
    <row r="14" spans="1:40" ht="15" customHeight="1" x14ac:dyDescent="0.2">
      <c r="A14" s="51"/>
      <c r="B14" s="8"/>
      <c r="C14" s="139"/>
      <c r="D14" s="9"/>
      <c r="E14" s="20">
        <f t="shared" si="0"/>
        <v>0</v>
      </c>
      <c r="F14" s="142"/>
      <c r="G14" s="9"/>
      <c r="H14" s="22">
        <f t="shared" si="4"/>
        <v>0</v>
      </c>
      <c r="I14" s="22">
        <f t="shared" si="1"/>
        <v>0</v>
      </c>
      <c r="J14" s="8"/>
      <c r="K14" s="8"/>
      <c r="L14" s="144"/>
      <c r="M14" s="9"/>
      <c r="N14" s="22">
        <f t="shared" si="5"/>
        <v>0</v>
      </c>
      <c r="O14" s="93"/>
      <c r="P14" s="155" t="str">
        <f t="shared" si="2"/>
        <v>Valid</v>
      </c>
      <c r="Q14" s="156">
        <f t="shared" si="3"/>
        <v>0</v>
      </c>
      <c r="R14" s="129"/>
      <c r="S14" s="129"/>
      <c r="T14" s="129"/>
      <c r="U14" s="129"/>
      <c r="V14" s="129"/>
      <c r="W14" s="129"/>
      <c r="X14" s="129"/>
      <c r="Y14" s="129"/>
      <c r="Z14" s="129"/>
      <c r="AA14" s="129"/>
      <c r="AB14" s="129"/>
      <c r="AC14" s="129"/>
      <c r="AD14" s="129"/>
      <c r="AE14" s="129"/>
      <c r="AF14" s="125"/>
      <c r="AG14" s="125"/>
      <c r="AH14" s="125"/>
      <c r="AI14" s="125"/>
      <c r="AJ14" s="125"/>
      <c r="AK14" s="125"/>
      <c r="AL14" s="125"/>
      <c r="AM14" s="125"/>
      <c r="AN14" s="125"/>
    </row>
    <row r="15" spans="1:40" ht="15" customHeight="1" x14ac:dyDescent="0.2">
      <c r="A15" s="51"/>
      <c r="B15" s="8"/>
      <c r="C15" s="140"/>
      <c r="D15" s="9"/>
      <c r="E15" s="20">
        <f t="shared" si="0"/>
        <v>0</v>
      </c>
      <c r="F15" s="142"/>
      <c r="G15" s="9"/>
      <c r="H15" s="22">
        <f t="shared" si="4"/>
        <v>0</v>
      </c>
      <c r="I15" s="22">
        <f t="shared" si="1"/>
        <v>0</v>
      </c>
      <c r="J15" s="8"/>
      <c r="K15" s="8"/>
      <c r="L15" s="144"/>
      <c r="M15" s="9"/>
      <c r="N15" s="22">
        <f t="shared" si="5"/>
        <v>0</v>
      </c>
      <c r="O15" s="93"/>
      <c r="P15" s="155" t="str">
        <f t="shared" si="2"/>
        <v>Valid</v>
      </c>
      <c r="Q15" s="156">
        <f t="shared" si="3"/>
        <v>0</v>
      </c>
      <c r="R15" s="129"/>
      <c r="S15" s="129"/>
      <c r="T15" s="129"/>
      <c r="U15" s="129"/>
      <c r="V15" s="129"/>
      <c r="W15" s="129"/>
      <c r="X15" s="129"/>
      <c r="Y15" s="129"/>
      <c r="Z15" s="129"/>
      <c r="AA15" s="129"/>
      <c r="AB15" s="129"/>
      <c r="AC15" s="129"/>
      <c r="AD15" s="129"/>
      <c r="AE15" s="129"/>
      <c r="AF15" s="125"/>
      <c r="AG15" s="125"/>
      <c r="AH15" s="125"/>
      <c r="AI15" s="125"/>
      <c r="AJ15" s="125"/>
      <c r="AK15" s="125"/>
      <c r="AL15" s="125"/>
      <c r="AM15" s="125"/>
      <c r="AN15" s="125"/>
    </row>
    <row r="16" spans="1:40" ht="15" customHeight="1" x14ac:dyDescent="0.2">
      <c r="A16" s="51"/>
      <c r="B16" s="8"/>
      <c r="C16" s="139"/>
      <c r="D16" s="9"/>
      <c r="E16" s="20">
        <f t="shared" si="0"/>
        <v>0</v>
      </c>
      <c r="F16" s="142"/>
      <c r="G16" s="9"/>
      <c r="H16" s="22">
        <f t="shared" si="4"/>
        <v>0</v>
      </c>
      <c r="I16" s="22">
        <f t="shared" si="1"/>
        <v>0</v>
      </c>
      <c r="J16" s="8"/>
      <c r="K16" s="8"/>
      <c r="L16" s="144"/>
      <c r="M16" s="9"/>
      <c r="N16" s="22">
        <f t="shared" si="5"/>
        <v>0</v>
      </c>
      <c r="O16" s="93"/>
      <c r="P16" s="155" t="str">
        <f t="shared" si="2"/>
        <v>Valid</v>
      </c>
      <c r="Q16" s="156">
        <f t="shared" si="3"/>
        <v>0</v>
      </c>
      <c r="R16" s="129"/>
      <c r="S16" s="129"/>
      <c r="T16" s="129"/>
      <c r="U16" s="129"/>
      <c r="V16" s="129"/>
      <c r="W16" s="129"/>
      <c r="X16" s="129"/>
      <c r="Y16" s="129"/>
      <c r="Z16" s="129"/>
      <c r="AA16" s="129"/>
      <c r="AB16" s="129"/>
      <c r="AC16" s="129"/>
      <c r="AD16" s="129"/>
      <c r="AE16" s="129"/>
      <c r="AF16" s="125"/>
      <c r="AG16" s="125"/>
      <c r="AH16" s="125"/>
      <c r="AI16" s="125"/>
      <c r="AJ16" s="125"/>
      <c r="AK16" s="125"/>
      <c r="AL16" s="125"/>
      <c r="AM16" s="125"/>
      <c r="AN16" s="125"/>
    </row>
    <row r="17" spans="1:40" x14ac:dyDescent="0.2">
      <c r="A17" s="51"/>
      <c r="B17" s="8"/>
      <c r="C17" s="139"/>
      <c r="D17" s="9"/>
      <c r="E17" s="20">
        <f t="shared" si="0"/>
        <v>0</v>
      </c>
      <c r="F17" s="142"/>
      <c r="G17" s="9"/>
      <c r="H17" s="22">
        <f t="shared" si="4"/>
        <v>0</v>
      </c>
      <c r="I17" s="22">
        <f t="shared" si="1"/>
        <v>0</v>
      </c>
      <c r="J17" s="8"/>
      <c r="K17" s="8"/>
      <c r="L17" s="144"/>
      <c r="M17" s="9"/>
      <c r="N17" s="22">
        <f t="shared" si="5"/>
        <v>0</v>
      </c>
      <c r="O17" s="93"/>
      <c r="P17" s="155" t="str">
        <f t="shared" si="2"/>
        <v>Valid</v>
      </c>
      <c r="Q17" s="156">
        <f t="shared" si="3"/>
        <v>0</v>
      </c>
      <c r="R17" s="129"/>
      <c r="S17" s="129"/>
      <c r="T17" s="129"/>
      <c r="U17" s="129"/>
      <c r="V17" s="129"/>
      <c r="W17" s="129"/>
      <c r="X17" s="129"/>
      <c r="Y17" s="129"/>
      <c r="Z17" s="129"/>
      <c r="AA17" s="129"/>
      <c r="AB17" s="129"/>
      <c r="AC17" s="129"/>
      <c r="AD17" s="129"/>
      <c r="AE17" s="129"/>
      <c r="AF17" s="125"/>
      <c r="AG17" s="125"/>
      <c r="AH17" s="125"/>
      <c r="AI17" s="125"/>
      <c r="AJ17" s="125"/>
      <c r="AK17" s="125"/>
      <c r="AL17" s="125"/>
      <c r="AM17" s="125"/>
      <c r="AN17" s="125"/>
    </row>
    <row r="18" spans="1:40" x14ac:dyDescent="0.2">
      <c r="A18" s="51"/>
      <c r="B18" s="8"/>
      <c r="C18" s="139"/>
      <c r="D18" s="9"/>
      <c r="E18" s="20">
        <f t="shared" si="0"/>
        <v>0</v>
      </c>
      <c r="F18" s="142"/>
      <c r="G18" s="9"/>
      <c r="H18" s="22">
        <f t="shared" si="4"/>
        <v>0</v>
      </c>
      <c r="I18" s="22">
        <f t="shared" si="1"/>
        <v>0</v>
      </c>
      <c r="J18" s="8"/>
      <c r="K18" s="8"/>
      <c r="L18" s="144"/>
      <c r="M18" s="9"/>
      <c r="N18" s="22">
        <f t="shared" si="5"/>
        <v>0</v>
      </c>
      <c r="O18" s="93"/>
      <c r="P18" s="155" t="str">
        <f t="shared" si="2"/>
        <v>Valid</v>
      </c>
      <c r="Q18" s="156">
        <f t="shared" si="3"/>
        <v>0</v>
      </c>
      <c r="R18" s="129"/>
      <c r="S18" s="129"/>
      <c r="T18" s="129"/>
      <c r="U18" s="129"/>
      <c r="V18" s="129"/>
      <c r="W18" s="129"/>
      <c r="X18" s="129"/>
      <c r="Y18" s="129"/>
      <c r="Z18" s="129"/>
      <c r="AA18" s="129"/>
      <c r="AB18" s="129"/>
      <c r="AC18" s="129"/>
      <c r="AD18" s="129"/>
      <c r="AE18" s="129"/>
      <c r="AF18" s="125"/>
      <c r="AG18" s="125"/>
      <c r="AH18" s="125"/>
      <c r="AI18" s="125"/>
      <c r="AJ18" s="125"/>
      <c r="AK18" s="125"/>
      <c r="AL18" s="125"/>
      <c r="AM18" s="125"/>
      <c r="AN18" s="125"/>
    </row>
    <row r="19" spans="1:40" x14ac:dyDescent="0.2">
      <c r="A19" s="51"/>
      <c r="B19" s="8"/>
      <c r="C19" s="139"/>
      <c r="D19" s="9"/>
      <c r="E19" s="20">
        <f t="shared" si="0"/>
        <v>0</v>
      </c>
      <c r="F19" s="142"/>
      <c r="G19" s="9"/>
      <c r="H19" s="22">
        <f t="shared" si="4"/>
        <v>0</v>
      </c>
      <c r="I19" s="22">
        <f t="shared" si="1"/>
        <v>0</v>
      </c>
      <c r="J19" s="8"/>
      <c r="K19" s="8"/>
      <c r="L19" s="144"/>
      <c r="M19" s="9"/>
      <c r="N19" s="22">
        <f t="shared" si="5"/>
        <v>0</v>
      </c>
      <c r="O19" s="93"/>
      <c r="P19" s="155" t="str">
        <f t="shared" si="2"/>
        <v>Valid</v>
      </c>
      <c r="Q19" s="156">
        <f t="shared" si="3"/>
        <v>0</v>
      </c>
      <c r="R19" s="129"/>
      <c r="S19" s="129"/>
      <c r="T19" s="129"/>
      <c r="U19" s="129"/>
      <c r="V19" s="129"/>
      <c r="W19" s="129"/>
      <c r="X19" s="129"/>
      <c r="Y19" s="129"/>
      <c r="Z19" s="129"/>
      <c r="AA19" s="129"/>
      <c r="AB19" s="129"/>
      <c r="AC19" s="129"/>
      <c r="AD19" s="129"/>
      <c r="AE19" s="129"/>
      <c r="AF19" s="125"/>
      <c r="AG19" s="125"/>
      <c r="AH19" s="125"/>
      <c r="AI19" s="125"/>
      <c r="AJ19" s="125"/>
      <c r="AK19" s="125"/>
      <c r="AL19" s="125"/>
      <c r="AM19" s="125"/>
      <c r="AN19" s="125"/>
    </row>
    <row r="20" spans="1:40" x14ac:dyDescent="0.2">
      <c r="A20" s="51"/>
      <c r="B20" s="8"/>
      <c r="C20" s="139"/>
      <c r="D20" s="9"/>
      <c r="E20" s="20">
        <f t="shared" si="0"/>
        <v>0</v>
      </c>
      <c r="F20" s="142"/>
      <c r="G20" s="9"/>
      <c r="H20" s="22">
        <f t="shared" si="4"/>
        <v>0</v>
      </c>
      <c r="I20" s="22">
        <f t="shared" si="1"/>
        <v>0</v>
      </c>
      <c r="J20" s="8"/>
      <c r="K20" s="8"/>
      <c r="L20" s="144"/>
      <c r="M20" s="9"/>
      <c r="N20" s="22">
        <f t="shared" si="5"/>
        <v>0</v>
      </c>
      <c r="O20" s="93"/>
      <c r="P20" s="155" t="str">
        <f t="shared" si="2"/>
        <v>Valid</v>
      </c>
      <c r="Q20" s="156">
        <f t="shared" si="3"/>
        <v>0</v>
      </c>
      <c r="R20" s="129"/>
      <c r="S20" s="129"/>
      <c r="T20" s="129"/>
      <c r="U20" s="129"/>
      <c r="V20" s="129"/>
      <c r="W20" s="129"/>
      <c r="X20" s="129"/>
      <c r="Y20" s="129"/>
      <c r="Z20" s="129"/>
      <c r="AA20" s="129"/>
      <c r="AB20" s="129"/>
      <c r="AC20" s="129"/>
      <c r="AD20" s="129"/>
      <c r="AE20" s="129"/>
      <c r="AF20" s="125"/>
      <c r="AG20" s="125"/>
      <c r="AH20" s="125"/>
      <c r="AI20" s="125"/>
      <c r="AJ20" s="125"/>
      <c r="AK20" s="125"/>
      <c r="AL20" s="125"/>
      <c r="AM20" s="125"/>
      <c r="AN20" s="125"/>
    </row>
    <row r="21" spans="1:40" x14ac:dyDescent="0.2">
      <c r="A21" s="51"/>
      <c r="B21" s="8"/>
      <c r="C21" s="139"/>
      <c r="D21" s="9"/>
      <c r="E21" s="20">
        <f t="shared" si="0"/>
        <v>0</v>
      </c>
      <c r="F21" s="142"/>
      <c r="G21" s="9"/>
      <c r="H21" s="22">
        <f t="shared" si="4"/>
        <v>0</v>
      </c>
      <c r="I21" s="22">
        <f t="shared" si="1"/>
        <v>0</v>
      </c>
      <c r="J21" s="8"/>
      <c r="K21" s="8"/>
      <c r="L21" s="144"/>
      <c r="M21" s="9"/>
      <c r="N21" s="22">
        <f t="shared" si="5"/>
        <v>0</v>
      </c>
      <c r="O21" s="93"/>
      <c r="P21" s="155" t="str">
        <f t="shared" si="2"/>
        <v>Valid</v>
      </c>
      <c r="Q21" s="156">
        <f t="shared" si="3"/>
        <v>0</v>
      </c>
      <c r="R21" s="129"/>
      <c r="S21" s="129"/>
      <c r="T21" s="129"/>
      <c r="U21" s="129"/>
      <c r="V21" s="129"/>
      <c r="W21" s="129"/>
      <c r="X21" s="129"/>
      <c r="Y21" s="129"/>
      <c r="Z21" s="129"/>
      <c r="AA21" s="129"/>
      <c r="AB21" s="129"/>
      <c r="AC21" s="129"/>
      <c r="AD21" s="129"/>
      <c r="AE21" s="129"/>
      <c r="AF21" s="125"/>
      <c r="AG21" s="125"/>
      <c r="AH21" s="125"/>
      <c r="AI21" s="125"/>
      <c r="AJ21" s="125"/>
      <c r="AK21" s="125"/>
      <c r="AL21" s="125"/>
      <c r="AM21" s="125"/>
      <c r="AN21" s="125"/>
    </row>
    <row r="22" spans="1:40" x14ac:dyDescent="0.2">
      <c r="A22" s="51"/>
      <c r="B22" s="8"/>
      <c r="C22" s="139"/>
      <c r="D22" s="9"/>
      <c r="E22" s="20">
        <f t="shared" si="0"/>
        <v>0</v>
      </c>
      <c r="F22" s="142"/>
      <c r="G22" s="9"/>
      <c r="H22" s="22">
        <f t="shared" si="4"/>
        <v>0</v>
      </c>
      <c r="I22" s="22">
        <f t="shared" si="1"/>
        <v>0</v>
      </c>
      <c r="J22" s="8"/>
      <c r="K22" s="8"/>
      <c r="L22" s="144"/>
      <c r="M22" s="9"/>
      <c r="N22" s="22">
        <f t="shared" si="5"/>
        <v>0</v>
      </c>
      <c r="O22" s="93"/>
      <c r="P22" s="155" t="str">
        <f t="shared" si="2"/>
        <v>Valid</v>
      </c>
      <c r="Q22" s="156">
        <f t="shared" si="3"/>
        <v>0</v>
      </c>
      <c r="R22" s="129"/>
      <c r="S22" s="129"/>
      <c r="T22" s="129"/>
      <c r="U22" s="129"/>
      <c r="V22" s="129"/>
      <c r="W22" s="129"/>
      <c r="X22" s="129"/>
      <c r="Y22" s="129"/>
      <c r="Z22" s="129"/>
      <c r="AA22" s="129"/>
      <c r="AB22" s="129"/>
      <c r="AC22" s="129"/>
      <c r="AD22" s="129"/>
      <c r="AE22" s="129"/>
      <c r="AF22" s="125"/>
      <c r="AG22" s="125"/>
      <c r="AH22" s="125"/>
      <c r="AI22" s="125"/>
      <c r="AJ22" s="125"/>
      <c r="AK22" s="125"/>
      <c r="AL22" s="125"/>
      <c r="AM22" s="125"/>
      <c r="AN22" s="125"/>
    </row>
    <row r="23" spans="1:40" x14ac:dyDescent="0.2">
      <c r="A23" s="51"/>
      <c r="B23" s="8"/>
      <c r="C23" s="139"/>
      <c r="D23" s="9"/>
      <c r="E23" s="20">
        <f t="shared" si="0"/>
        <v>0</v>
      </c>
      <c r="F23" s="142"/>
      <c r="G23" s="9"/>
      <c r="H23" s="22">
        <f t="shared" si="4"/>
        <v>0</v>
      </c>
      <c r="I23" s="22">
        <f t="shared" si="1"/>
        <v>0</v>
      </c>
      <c r="J23" s="8"/>
      <c r="K23" s="8"/>
      <c r="L23" s="144"/>
      <c r="M23" s="9"/>
      <c r="N23" s="22">
        <f t="shared" si="5"/>
        <v>0</v>
      </c>
      <c r="O23" s="93"/>
      <c r="P23" s="155" t="str">
        <f t="shared" si="2"/>
        <v>Valid</v>
      </c>
      <c r="Q23" s="156">
        <f t="shared" si="3"/>
        <v>0</v>
      </c>
      <c r="R23" s="129"/>
      <c r="S23" s="129"/>
      <c r="T23" s="129"/>
      <c r="U23" s="129"/>
      <c r="V23" s="129"/>
      <c r="W23" s="129"/>
      <c r="X23" s="129"/>
      <c r="Y23" s="129"/>
      <c r="Z23" s="129"/>
      <c r="AA23" s="129"/>
      <c r="AB23" s="129"/>
      <c r="AC23" s="129"/>
      <c r="AD23" s="129"/>
      <c r="AE23" s="129"/>
      <c r="AF23" s="125"/>
      <c r="AG23" s="125"/>
      <c r="AH23" s="125"/>
      <c r="AI23" s="125"/>
      <c r="AJ23" s="125"/>
      <c r="AK23" s="125"/>
      <c r="AL23" s="125"/>
      <c r="AM23" s="125"/>
      <c r="AN23" s="125"/>
    </row>
    <row r="24" spans="1:40" x14ac:dyDescent="0.2">
      <c r="A24" s="51"/>
      <c r="B24" s="8"/>
      <c r="C24" s="139"/>
      <c r="D24" s="9"/>
      <c r="E24" s="20">
        <f t="shared" si="0"/>
        <v>0</v>
      </c>
      <c r="F24" s="142"/>
      <c r="G24" s="9"/>
      <c r="H24" s="22">
        <f t="shared" si="4"/>
        <v>0</v>
      </c>
      <c r="I24" s="22">
        <f t="shared" si="1"/>
        <v>0</v>
      </c>
      <c r="J24" s="8"/>
      <c r="K24" s="8"/>
      <c r="L24" s="144"/>
      <c r="M24" s="9"/>
      <c r="N24" s="22">
        <f t="shared" si="5"/>
        <v>0</v>
      </c>
      <c r="O24" s="93"/>
      <c r="P24" s="155" t="str">
        <f t="shared" si="2"/>
        <v>Valid</v>
      </c>
      <c r="Q24" s="156">
        <f t="shared" si="3"/>
        <v>0</v>
      </c>
      <c r="R24" s="129"/>
      <c r="S24" s="129"/>
      <c r="T24" s="129"/>
      <c r="U24" s="129"/>
      <c r="V24" s="129"/>
      <c r="W24" s="129"/>
      <c r="X24" s="129"/>
      <c r="Y24" s="129"/>
      <c r="Z24" s="129"/>
      <c r="AA24" s="129"/>
      <c r="AB24" s="129"/>
      <c r="AC24" s="129"/>
      <c r="AD24" s="129"/>
      <c r="AE24" s="129"/>
      <c r="AF24" s="125"/>
      <c r="AG24" s="125"/>
      <c r="AH24" s="125"/>
      <c r="AI24" s="125"/>
      <c r="AJ24" s="125"/>
      <c r="AK24" s="125"/>
      <c r="AL24" s="125"/>
      <c r="AM24" s="125"/>
      <c r="AN24" s="125"/>
    </row>
    <row r="25" spans="1:40" x14ac:dyDescent="0.2">
      <c r="A25" s="51"/>
      <c r="B25" s="8"/>
      <c r="C25" s="139"/>
      <c r="D25" s="9"/>
      <c r="E25" s="20">
        <f t="shared" si="0"/>
        <v>0</v>
      </c>
      <c r="F25" s="142"/>
      <c r="G25" s="9"/>
      <c r="H25" s="22">
        <f t="shared" si="4"/>
        <v>0</v>
      </c>
      <c r="I25" s="22">
        <f t="shared" si="1"/>
        <v>0</v>
      </c>
      <c r="J25" s="8"/>
      <c r="K25" s="8"/>
      <c r="L25" s="144"/>
      <c r="M25" s="9"/>
      <c r="N25" s="22">
        <f t="shared" si="5"/>
        <v>0</v>
      </c>
      <c r="O25" s="93"/>
      <c r="P25" s="155" t="str">
        <f t="shared" si="2"/>
        <v>Valid</v>
      </c>
      <c r="Q25" s="156">
        <f t="shared" si="3"/>
        <v>0</v>
      </c>
      <c r="R25" s="129"/>
      <c r="S25" s="129"/>
      <c r="T25" s="129"/>
      <c r="U25" s="129"/>
      <c r="V25" s="129"/>
      <c r="W25" s="129"/>
      <c r="X25" s="129"/>
      <c r="Y25" s="129"/>
      <c r="Z25" s="129"/>
      <c r="AA25" s="129"/>
      <c r="AB25" s="129"/>
      <c r="AC25" s="129"/>
      <c r="AD25" s="129"/>
      <c r="AE25" s="129"/>
      <c r="AF25" s="125"/>
      <c r="AG25" s="125"/>
      <c r="AH25" s="125"/>
      <c r="AI25" s="125"/>
      <c r="AJ25" s="125"/>
      <c r="AK25" s="125"/>
      <c r="AL25" s="125"/>
      <c r="AM25" s="125"/>
      <c r="AN25" s="125"/>
    </row>
    <row r="26" spans="1:40" x14ac:dyDescent="0.2">
      <c r="A26" s="51"/>
      <c r="B26" s="8"/>
      <c r="C26" s="139"/>
      <c r="D26" s="9"/>
      <c r="E26" s="20">
        <f t="shared" si="0"/>
        <v>0</v>
      </c>
      <c r="F26" s="142"/>
      <c r="G26" s="9"/>
      <c r="H26" s="22">
        <f t="shared" si="4"/>
        <v>0</v>
      </c>
      <c r="I26" s="22">
        <f t="shared" si="1"/>
        <v>0</v>
      </c>
      <c r="J26" s="8"/>
      <c r="K26" s="8"/>
      <c r="L26" s="144"/>
      <c r="M26" s="9"/>
      <c r="N26" s="22">
        <f t="shared" si="5"/>
        <v>0</v>
      </c>
      <c r="O26" s="93"/>
      <c r="P26" s="155" t="str">
        <f t="shared" si="2"/>
        <v>Valid</v>
      </c>
      <c r="Q26" s="156">
        <f t="shared" si="3"/>
        <v>0</v>
      </c>
      <c r="R26" s="129"/>
      <c r="S26" s="129"/>
      <c r="T26" s="129"/>
      <c r="U26" s="129"/>
      <c r="V26" s="129"/>
      <c r="W26" s="129"/>
      <c r="X26" s="129"/>
      <c r="Y26" s="129"/>
      <c r="Z26" s="129"/>
      <c r="AA26" s="129"/>
      <c r="AB26" s="129"/>
      <c r="AC26" s="129"/>
      <c r="AD26" s="129"/>
      <c r="AE26" s="129"/>
      <c r="AF26" s="125"/>
      <c r="AG26" s="125"/>
      <c r="AH26" s="125"/>
      <c r="AI26" s="125"/>
      <c r="AJ26" s="125"/>
      <c r="AK26" s="125"/>
      <c r="AL26" s="125"/>
      <c r="AM26" s="125"/>
      <c r="AN26" s="125"/>
    </row>
    <row r="27" spans="1:40" x14ac:dyDescent="0.2">
      <c r="A27" s="51"/>
      <c r="B27" s="8"/>
      <c r="C27" s="139"/>
      <c r="D27" s="9"/>
      <c r="E27" s="20">
        <f t="shared" si="0"/>
        <v>0</v>
      </c>
      <c r="F27" s="142"/>
      <c r="G27" s="9"/>
      <c r="H27" s="22">
        <f t="shared" si="4"/>
        <v>0</v>
      </c>
      <c r="I27" s="22">
        <f t="shared" si="1"/>
        <v>0</v>
      </c>
      <c r="J27" s="8"/>
      <c r="K27" s="8"/>
      <c r="L27" s="144"/>
      <c r="M27" s="9"/>
      <c r="N27" s="22">
        <f t="shared" si="5"/>
        <v>0</v>
      </c>
      <c r="O27" s="93"/>
      <c r="P27" s="155" t="str">
        <f t="shared" si="2"/>
        <v>Valid</v>
      </c>
      <c r="Q27" s="156">
        <f t="shared" si="3"/>
        <v>0</v>
      </c>
      <c r="R27" s="129"/>
      <c r="S27" s="129"/>
      <c r="T27" s="129"/>
      <c r="U27" s="129"/>
      <c r="V27" s="129"/>
      <c r="W27" s="129"/>
      <c r="X27" s="129"/>
      <c r="Y27" s="129"/>
      <c r="Z27" s="129"/>
      <c r="AA27" s="129"/>
      <c r="AB27" s="129"/>
      <c r="AC27" s="129"/>
      <c r="AD27" s="129"/>
      <c r="AE27" s="129"/>
      <c r="AF27" s="125"/>
      <c r="AG27" s="125"/>
      <c r="AH27" s="125"/>
      <c r="AI27" s="125"/>
      <c r="AJ27" s="125"/>
      <c r="AK27" s="125"/>
      <c r="AL27" s="125"/>
      <c r="AM27" s="125"/>
      <c r="AN27" s="125"/>
    </row>
    <row r="28" spans="1:40" x14ac:dyDescent="0.2">
      <c r="A28" s="51"/>
      <c r="B28" s="8"/>
      <c r="C28" s="139"/>
      <c r="D28" s="9"/>
      <c r="E28" s="20">
        <f t="shared" si="0"/>
        <v>0</v>
      </c>
      <c r="F28" s="142"/>
      <c r="G28" s="9"/>
      <c r="H28" s="22">
        <f t="shared" si="4"/>
        <v>0</v>
      </c>
      <c r="I28" s="22">
        <f t="shared" si="1"/>
        <v>0</v>
      </c>
      <c r="J28" s="8"/>
      <c r="K28" s="8"/>
      <c r="L28" s="144"/>
      <c r="M28" s="9"/>
      <c r="N28" s="22">
        <f t="shared" si="5"/>
        <v>0</v>
      </c>
      <c r="O28" s="93"/>
      <c r="P28" s="155" t="str">
        <f t="shared" si="2"/>
        <v>Valid</v>
      </c>
      <c r="Q28" s="156">
        <f t="shared" si="3"/>
        <v>0</v>
      </c>
      <c r="R28" s="129"/>
      <c r="S28" s="129"/>
      <c r="T28" s="129"/>
      <c r="U28" s="129"/>
      <c r="V28" s="129"/>
      <c r="W28" s="129"/>
      <c r="X28" s="129"/>
      <c r="Y28" s="129"/>
      <c r="Z28" s="129"/>
      <c r="AA28" s="129"/>
      <c r="AB28" s="129"/>
      <c r="AC28" s="129"/>
      <c r="AD28" s="129"/>
      <c r="AE28" s="129"/>
      <c r="AF28" s="125"/>
      <c r="AG28" s="125"/>
      <c r="AH28" s="125"/>
      <c r="AI28" s="125"/>
      <c r="AJ28" s="125"/>
      <c r="AK28" s="125"/>
      <c r="AL28" s="125"/>
      <c r="AM28" s="125"/>
      <c r="AN28" s="125"/>
    </row>
    <row r="29" spans="1:40" x14ac:dyDescent="0.2">
      <c r="A29" s="51"/>
      <c r="B29" s="8"/>
      <c r="C29" s="139"/>
      <c r="D29" s="9"/>
      <c r="E29" s="20">
        <f t="shared" si="0"/>
        <v>0</v>
      </c>
      <c r="F29" s="142"/>
      <c r="G29" s="9"/>
      <c r="H29" s="22">
        <f t="shared" si="4"/>
        <v>0</v>
      </c>
      <c r="I29" s="22">
        <f t="shared" si="1"/>
        <v>0</v>
      </c>
      <c r="J29" s="8"/>
      <c r="K29" s="8"/>
      <c r="L29" s="144"/>
      <c r="M29" s="9"/>
      <c r="N29" s="22">
        <f t="shared" si="5"/>
        <v>0</v>
      </c>
      <c r="O29" s="93"/>
      <c r="P29" s="155" t="str">
        <f t="shared" si="2"/>
        <v>Valid</v>
      </c>
      <c r="Q29" s="156">
        <f t="shared" si="3"/>
        <v>0</v>
      </c>
      <c r="R29" s="129"/>
      <c r="S29" s="129"/>
      <c r="T29" s="129"/>
      <c r="U29" s="129"/>
      <c r="V29" s="129"/>
      <c r="W29" s="129"/>
      <c r="X29" s="129"/>
      <c r="Y29" s="129"/>
      <c r="Z29" s="129"/>
      <c r="AA29" s="129"/>
      <c r="AB29" s="129"/>
      <c r="AC29" s="129"/>
      <c r="AD29" s="129"/>
      <c r="AE29" s="129"/>
      <c r="AF29" s="125"/>
      <c r="AG29" s="125"/>
      <c r="AH29" s="125"/>
      <c r="AI29" s="125"/>
      <c r="AJ29" s="125"/>
      <c r="AK29" s="125"/>
      <c r="AL29" s="125"/>
      <c r="AM29" s="125"/>
      <c r="AN29" s="125"/>
    </row>
    <row r="30" spans="1:40" x14ac:dyDescent="0.2">
      <c r="A30" s="51"/>
      <c r="B30" s="8"/>
      <c r="C30" s="139"/>
      <c r="D30" s="9"/>
      <c r="E30" s="20">
        <f t="shared" si="0"/>
        <v>0</v>
      </c>
      <c r="F30" s="142"/>
      <c r="G30" s="9"/>
      <c r="H30" s="22">
        <f t="shared" si="4"/>
        <v>0</v>
      </c>
      <c r="I30" s="22">
        <f t="shared" si="1"/>
        <v>0</v>
      </c>
      <c r="J30" s="8"/>
      <c r="K30" s="8"/>
      <c r="L30" s="144"/>
      <c r="M30" s="9"/>
      <c r="N30" s="22">
        <f t="shared" si="5"/>
        <v>0</v>
      </c>
      <c r="O30" s="93"/>
      <c r="P30" s="155" t="str">
        <f t="shared" si="2"/>
        <v>Valid</v>
      </c>
      <c r="Q30" s="156">
        <f t="shared" si="3"/>
        <v>0</v>
      </c>
      <c r="R30" s="129"/>
      <c r="S30" s="129"/>
      <c r="T30" s="129"/>
      <c r="U30" s="129"/>
      <c r="V30" s="129"/>
      <c r="W30" s="129"/>
      <c r="X30" s="129"/>
      <c r="Y30" s="129"/>
      <c r="Z30" s="129"/>
      <c r="AA30" s="129"/>
      <c r="AB30" s="129"/>
      <c r="AC30" s="129"/>
      <c r="AD30" s="129"/>
      <c r="AE30" s="129"/>
      <c r="AF30" s="125"/>
      <c r="AG30" s="125"/>
      <c r="AH30" s="125"/>
      <c r="AI30" s="125"/>
      <c r="AJ30" s="125"/>
      <c r="AK30" s="125"/>
      <c r="AL30" s="125"/>
      <c r="AM30" s="125"/>
      <c r="AN30" s="125"/>
    </row>
    <row r="31" spans="1:40" x14ac:dyDescent="0.2">
      <c r="A31" s="51"/>
      <c r="B31" s="8"/>
      <c r="C31" s="139"/>
      <c r="D31" s="9"/>
      <c r="E31" s="20">
        <f t="shared" si="0"/>
        <v>0</v>
      </c>
      <c r="F31" s="142"/>
      <c r="G31" s="9"/>
      <c r="H31" s="22">
        <f t="shared" si="4"/>
        <v>0</v>
      </c>
      <c r="I31" s="22">
        <f t="shared" si="1"/>
        <v>0</v>
      </c>
      <c r="J31" s="8"/>
      <c r="K31" s="8"/>
      <c r="L31" s="144"/>
      <c r="M31" s="9"/>
      <c r="N31" s="22">
        <f t="shared" si="5"/>
        <v>0</v>
      </c>
      <c r="O31" s="93"/>
      <c r="P31" s="155" t="str">
        <f t="shared" si="2"/>
        <v>Valid</v>
      </c>
      <c r="Q31" s="156">
        <f t="shared" si="3"/>
        <v>0</v>
      </c>
      <c r="R31" s="129"/>
      <c r="S31" s="129"/>
      <c r="T31" s="129"/>
      <c r="U31" s="129"/>
      <c r="V31" s="129"/>
      <c r="W31" s="129"/>
      <c r="X31" s="129"/>
      <c r="Y31" s="129"/>
      <c r="Z31" s="129"/>
      <c r="AA31" s="129"/>
      <c r="AB31" s="129"/>
      <c r="AC31" s="129"/>
      <c r="AD31" s="129"/>
      <c r="AE31" s="129"/>
      <c r="AF31" s="125"/>
      <c r="AG31" s="125"/>
      <c r="AH31" s="125"/>
      <c r="AI31" s="125"/>
      <c r="AJ31" s="125"/>
      <c r="AK31" s="125"/>
      <c r="AL31" s="125"/>
      <c r="AM31" s="125"/>
      <c r="AN31" s="125"/>
    </row>
    <row r="32" spans="1:40" x14ac:dyDescent="0.2">
      <c r="A32" s="51"/>
      <c r="B32" s="8"/>
      <c r="C32" s="139"/>
      <c r="D32" s="9"/>
      <c r="E32" s="20">
        <f t="shared" si="0"/>
        <v>0</v>
      </c>
      <c r="F32" s="142"/>
      <c r="G32" s="9"/>
      <c r="H32" s="22">
        <f t="shared" si="4"/>
        <v>0</v>
      </c>
      <c r="I32" s="22">
        <f t="shared" si="1"/>
        <v>0</v>
      </c>
      <c r="J32" s="8"/>
      <c r="K32" s="8"/>
      <c r="L32" s="144"/>
      <c r="M32" s="9"/>
      <c r="N32" s="22">
        <f t="shared" si="5"/>
        <v>0</v>
      </c>
      <c r="O32" s="93"/>
      <c r="P32" s="155" t="str">
        <f t="shared" si="2"/>
        <v>Valid</v>
      </c>
      <c r="Q32" s="156">
        <f t="shared" si="3"/>
        <v>0</v>
      </c>
      <c r="R32" s="129"/>
      <c r="S32" s="129"/>
      <c r="T32" s="129"/>
      <c r="U32" s="129"/>
      <c r="V32" s="129"/>
      <c r="W32" s="129"/>
      <c r="X32" s="129"/>
      <c r="Y32" s="129"/>
      <c r="Z32" s="129"/>
      <c r="AA32" s="129"/>
      <c r="AB32" s="129"/>
      <c r="AC32" s="129"/>
      <c r="AD32" s="129"/>
      <c r="AE32" s="129"/>
      <c r="AF32" s="125"/>
      <c r="AG32" s="125"/>
      <c r="AH32" s="125"/>
      <c r="AI32" s="125"/>
      <c r="AJ32" s="125"/>
      <c r="AK32" s="125"/>
      <c r="AL32" s="125"/>
      <c r="AM32" s="125"/>
      <c r="AN32" s="125"/>
    </row>
    <row r="33" spans="1:40" ht="15" customHeight="1" x14ac:dyDescent="0.2">
      <c r="A33" s="51"/>
      <c r="B33" s="8"/>
      <c r="C33" s="139"/>
      <c r="D33" s="9"/>
      <c r="E33" s="20">
        <f t="shared" si="0"/>
        <v>0</v>
      </c>
      <c r="F33" s="142"/>
      <c r="G33" s="9"/>
      <c r="H33" s="22">
        <f t="shared" si="4"/>
        <v>0</v>
      </c>
      <c r="I33" s="22">
        <f t="shared" si="1"/>
        <v>0</v>
      </c>
      <c r="J33" s="8"/>
      <c r="K33" s="8"/>
      <c r="L33" s="144"/>
      <c r="M33" s="9"/>
      <c r="N33" s="22">
        <f t="shared" si="5"/>
        <v>0</v>
      </c>
      <c r="O33" s="93"/>
      <c r="P33" s="155" t="str">
        <f t="shared" si="2"/>
        <v>Valid</v>
      </c>
      <c r="Q33" s="156">
        <f t="shared" si="3"/>
        <v>0</v>
      </c>
      <c r="R33" s="129"/>
      <c r="S33" s="129"/>
      <c r="T33" s="129"/>
      <c r="U33" s="129"/>
      <c r="V33" s="129"/>
      <c r="W33" s="129"/>
      <c r="X33" s="129"/>
      <c r="Y33" s="129"/>
      <c r="Z33" s="129"/>
      <c r="AA33" s="129"/>
      <c r="AB33" s="129"/>
      <c r="AC33" s="129"/>
      <c r="AD33" s="129"/>
      <c r="AE33" s="129"/>
      <c r="AF33" s="125"/>
      <c r="AG33" s="125"/>
      <c r="AH33" s="125"/>
      <c r="AI33" s="125"/>
      <c r="AJ33" s="125"/>
      <c r="AK33" s="125"/>
      <c r="AL33" s="125"/>
      <c r="AM33" s="125"/>
      <c r="AN33" s="125"/>
    </row>
    <row r="34" spans="1:40" ht="15" customHeight="1" x14ac:dyDescent="0.2">
      <c r="A34" s="51"/>
      <c r="B34" s="8"/>
      <c r="C34" s="139"/>
      <c r="D34" s="9"/>
      <c r="E34" s="20">
        <f t="shared" si="0"/>
        <v>0</v>
      </c>
      <c r="F34" s="142"/>
      <c r="G34" s="9"/>
      <c r="H34" s="22">
        <f t="shared" si="4"/>
        <v>0</v>
      </c>
      <c r="I34" s="22">
        <f t="shared" si="1"/>
        <v>0</v>
      </c>
      <c r="J34" s="8"/>
      <c r="K34" s="8"/>
      <c r="L34" s="144"/>
      <c r="M34" s="9"/>
      <c r="N34" s="22">
        <f t="shared" si="5"/>
        <v>0</v>
      </c>
      <c r="O34" s="93"/>
      <c r="P34" s="155" t="str">
        <f t="shared" si="2"/>
        <v>Valid</v>
      </c>
      <c r="Q34" s="156">
        <f t="shared" si="3"/>
        <v>0</v>
      </c>
      <c r="R34" s="129"/>
      <c r="S34" s="129"/>
      <c r="T34" s="129"/>
      <c r="U34" s="129"/>
      <c r="V34" s="129"/>
      <c r="W34" s="129"/>
      <c r="X34" s="129"/>
      <c r="Y34" s="129"/>
      <c r="Z34" s="129"/>
      <c r="AA34" s="129"/>
      <c r="AB34" s="129"/>
      <c r="AC34" s="129"/>
      <c r="AD34" s="129"/>
      <c r="AE34" s="129"/>
      <c r="AF34" s="125"/>
      <c r="AG34" s="125"/>
      <c r="AH34" s="125"/>
      <c r="AI34" s="125"/>
      <c r="AJ34" s="125"/>
      <c r="AK34" s="125"/>
      <c r="AL34" s="125"/>
      <c r="AM34" s="125"/>
      <c r="AN34" s="125"/>
    </row>
    <row r="35" spans="1:40" ht="15" customHeight="1" x14ac:dyDescent="0.2">
      <c r="A35" s="51"/>
      <c r="B35" s="8"/>
      <c r="C35" s="139"/>
      <c r="D35" s="9"/>
      <c r="E35" s="20">
        <f t="shared" si="0"/>
        <v>0</v>
      </c>
      <c r="F35" s="142"/>
      <c r="G35" s="9"/>
      <c r="H35" s="22">
        <f t="shared" si="4"/>
        <v>0</v>
      </c>
      <c r="I35" s="22">
        <f t="shared" si="1"/>
        <v>0</v>
      </c>
      <c r="J35" s="8"/>
      <c r="K35" s="8"/>
      <c r="L35" s="144"/>
      <c r="M35" s="9"/>
      <c r="N35" s="22">
        <f t="shared" si="5"/>
        <v>0</v>
      </c>
      <c r="O35" s="93"/>
      <c r="P35" s="155" t="str">
        <f t="shared" si="2"/>
        <v>Valid</v>
      </c>
      <c r="Q35" s="156">
        <f t="shared" si="3"/>
        <v>0</v>
      </c>
      <c r="R35" s="129"/>
      <c r="S35" s="129"/>
      <c r="T35" s="129"/>
      <c r="U35" s="129"/>
      <c r="V35" s="129"/>
      <c r="W35" s="129"/>
      <c r="X35" s="129"/>
      <c r="Y35" s="129"/>
      <c r="Z35" s="129"/>
      <c r="AA35" s="129"/>
      <c r="AB35" s="129"/>
      <c r="AC35" s="129"/>
      <c r="AD35" s="129"/>
      <c r="AE35" s="129"/>
      <c r="AF35" s="125"/>
      <c r="AG35" s="125"/>
      <c r="AH35" s="125"/>
      <c r="AI35" s="125"/>
      <c r="AJ35" s="125"/>
      <c r="AK35" s="125"/>
      <c r="AL35" s="125"/>
      <c r="AM35" s="125"/>
      <c r="AN35" s="125"/>
    </row>
    <row r="36" spans="1:40" s="15" customFormat="1" ht="15" customHeight="1" x14ac:dyDescent="0.2">
      <c r="A36" s="52" t="s">
        <v>13</v>
      </c>
      <c r="B36" s="34"/>
      <c r="C36" s="141">
        <f>SUM(C8:C35)</f>
        <v>0</v>
      </c>
      <c r="D36" s="35"/>
      <c r="E36" s="41" t="e">
        <f>SUM(E8:E35)</f>
        <v>#VALUE!</v>
      </c>
      <c r="F36" s="143">
        <f>SUM(F8:F35)</f>
        <v>0</v>
      </c>
      <c r="G36" s="35"/>
      <c r="H36" s="40" t="e">
        <f>SUM(H8:H35)</f>
        <v>#VALUE!</v>
      </c>
      <c r="I36" s="40" t="e">
        <f>SUM(I8:I35)</f>
        <v>#VALUE!</v>
      </c>
      <c r="J36" s="36"/>
      <c r="K36" s="34"/>
      <c r="L36" s="141">
        <f>SUM(L8:L35)</f>
        <v>0</v>
      </c>
      <c r="M36" s="35"/>
      <c r="N36" s="40" t="e">
        <f>SUM(N8:N35)</f>
        <v>#VALUE!</v>
      </c>
      <c r="O36" s="53"/>
      <c r="P36" s="129"/>
      <c r="Q36" s="130"/>
      <c r="R36" s="129"/>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5" customHeight="1" x14ac:dyDescent="0.2">
      <c r="A37" s="88"/>
      <c r="B37" s="89"/>
      <c r="C37" s="90"/>
      <c r="D37" s="91"/>
      <c r="E37" s="37"/>
      <c r="F37" s="92"/>
      <c r="G37" s="92"/>
      <c r="H37" s="92"/>
      <c r="I37" s="92"/>
      <c r="J37" s="91"/>
      <c r="K37" s="91"/>
      <c r="L37" s="91"/>
      <c r="M37" s="91"/>
      <c r="N37" s="91"/>
      <c r="O37" s="93"/>
      <c r="P37" s="150"/>
      <c r="Q37" s="150"/>
      <c r="R37" s="129"/>
      <c r="S37" s="129"/>
      <c r="T37" s="129"/>
      <c r="U37" s="129"/>
      <c r="V37" s="129"/>
      <c r="W37" s="129"/>
      <c r="X37" s="129"/>
      <c r="Y37" s="129"/>
      <c r="Z37" s="129"/>
      <c r="AA37" s="129"/>
      <c r="AB37" s="129"/>
      <c r="AC37" s="129"/>
      <c r="AD37" s="129"/>
      <c r="AE37" s="129"/>
      <c r="AF37" s="125"/>
      <c r="AG37" s="125"/>
      <c r="AH37" s="125"/>
      <c r="AI37" s="125"/>
      <c r="AJ37" s="125"/>
      <c r="AK37" s="125"/>
      <c r="AL37" s="125"/>
      <c r="AM37" s="125"/>
      <c r="AN37" s="125"/>
    </row>
    <row r="38" spans="1:40" ht="15" customHeight="1" x14ac:dyDescent="0.25">
      <c r="A38" s="94"/>
      <c r="B38" s="160" t="s">
        <v>16</v>
      </c>
      <c r="C38" s="316" t="s">
        <v>95</v>
      </c>
      <c r="D38" s="160"/>
      <c r="E38" s="160"/>
      <c r="F38" s="92"/>
      <c r="G38" s="92"/>
      <c r="H38" s="92"/>
      <c r="I38" s="92"/>
      <c r="J38" s="37"/>
      <c r="K38" s="279"/>
      <c r="L38" s="279"/>
      <c r="M38" s="91"/>
      <c r="N38" s="91"/>
      <c r="O38" s="93"/>
      <c r="P38" s="150"/>
      <c r="Q38" s="150"/>
      <c r="R38" s="129"/>
      <c r="S38" s="129"/>
      <c r="T38" s="129"/>
      <c r="U38" s="129"/>
      <c r="V38" s="129"/>
      <c r="W38" s="129"/>
      <c r="X38" s="129"/>
      <c r="Y38" s="129"/>
      <c r="Z38" s="129"/>
      <c r="AA38" s="129"/>
      <c r="AB38" s="129"/>
      <c r="AC38" s="129"/>
      <c r="AD38" s="129"/>
      <c r="AE38" s="129"/>
      <c r="AF38" s="125"/>
      <c r="AG38" s="125"/>
      <c r="AH38" s="125"/>
      <c r="AI38" s="125"/>
      <c r="AJ38" s="125"/>
      <c r="AK38" s="125"/>
      <c r="AL38" s="125"/>
      <c r="AM38" s="125"/>
      <c r="AN38" s="125"/>
    </row>
    <row r="39" spans="1:40" ht="15" customHeight="1" x14ac:dyDescent="0.2">
      <c r="A39" s="162" t="s">
        <v>4</v>
      </c>
      <c r="B39" s="163" t="s">
        <v>53</v>
      </c>
      <c r="C39" s="317"/>
      <c r="D39" s="164" t="s">
        <v>11</v>
      </c>
      <c r="E39" s="38" t="s">
        <v>12</v>
      </c>
      <c r="F39" s="39" t="s">
        <v>0</v>
      </c>
      <c r="G39" s="92"/>
      <c r="H39" s="92"/>
      <c r="I39" s="92"/>
      <c r="J39" s="37"/>
      <c r="K39" s="95"/>
      <c r="L39" s="91"/>
      <c r="M39" s="91"/>
      <c r="N39" s="92"/>
      <c r="O39" s="93"/>
      <c r="P39" s="150"/>
      <c r="Q39" s="150"/>
      <c r="R39" s="129"/>
      <c r="S39" s="129"/>
      <c r="T39" s="129"/>
      <c r="U39" s="129"/>
      <c r="V39" s="129"/>
      <c r="W39" s="129"/>
      <c r="X39" s="129"/>
      <c r="Y39" s="129"/>
      <c r="Z39" s="129"/>
      <c r="AA39" s="129"/>
      <c r="AB39" s="129"/>
      <c r="AC39" s="129"/>
      <c r="AD39" s="129"/>
      <c r="AE39" s="129"/>
      <c r="AF39" s="125"/>
      <c r="AG39" s="125"/>
      <c r="AH39" s="125"/>
      <c r="AI39" s="125"/>
      <c r="AJ39" s="125"/>
      <c r="AK39" s="125"/>
      <c r="AL39" s="125"/>
      <c r="AM39" s="125"/>
      <c r="AN39" s="125"/>
    </row>
    <row r="40" spans="1:40" ht="15" customHeight="1" x14ac:dyDescent="0.25">
      <c r="A40" s="165">
        <v>40258</v>
      </c>
      <c r="B40" s="42" t="s">
        <v>36</v>
      </c>
      <c r="C40" s="166" t="s">
        <v>96</v>
      </c>
      <c r="D40" s="43">
        <v>4</v>
      </c>
      <c r="E40" s="44">
        <v>900</v>
      </c>
      <c r="F40" s="23">
        <f>D40*E40</f>
        <v>3600</v>
      </c>
      <c r="G40" s="313" t="s">
        <v>159</v>
      </c>
      <c r="H40" s="314"/>
      <c r="I40" s="315"/>
      <c r="J40" s="56" t="s">
        <v>22</v>
      </c>
      <c r="K40" s="308">
        <f>C36</f>
        <v>0</v>
      </c>
      <c r="L40" s="309"/>
      <c r="M40" s="91"/>
      <c r="N40" s="92"/>
      <c r="O40" s="93"/>
      <c r="P40" s="150"/>
      <c r="Q40" s="150"/>
      <c r="R40" s="129"/>
      <c r="S40" s="129"/>
      <c r="T40" s="129"/>
      <c r="U40" s="129"/>
      <c r="V40" s="129"/>
      <c r="W40" s="129"/>
      <c r="X40" s="129"/>
      <c r="Y40" s="129"/>
      <c r="Z40" s="129"/>
      <c r="AA40" s="129"/>
      <c r="AB40" s="129"/>
      <c r="AC40" s="129"/>
      <c r="AD40" s="129"/>
      <c r="AE40" s="129"/>
      <c r="AF40" s="125"/>
      <c r="AG40" s="125"/>
      <c r="AH40" s="125"/>
      <c r="AI40" s="125"/>
      <c r="AJ40" s="125"/>
      <c r="AK40" s="125"/>
      <c r="AL40" s="125"/>
      <c r="AM40" s="125"/>
      <c r="AN40" s="125"/>
    </row>
    <row r="41" spans="1:40" ht="15" customHeight="1" x14ac:dyDescent="0.25">
      <c r="A41" s="234" t="s">
        <v>177</v>
      </c>
      <c r="B41" s="230" t="s">
        <v>176</v>
      </c>
      <c r="C41" s="231" t="s">
        <v>178</v>
      </c>
      <c r="D41" s="232" t="s">
        <v>179</v>
      </c>
      <c r="E41" s="233" t="s">
        <v>180</v>
      </c>
      <c r="F41" s="24" t="e">
        <f t="shared" ref="F41:F53" si="6">D41*E41</f>
        <v>#VALUE!</v>
      </c>
      <c r="G41" s="313"/>
      <c r="H41" s="314"/>
      <c r="I41" s="315"/>
      <c r="J41" s="57" t="s">
        <v>23</v>
      </c>
      <c r="K41" s="308">
        <f>F36</f>
        <v>0</v>
      </c>
      <c r="L41" s="309"/>
      <c r="M41" s="91"/>
      <c r="N41" s="92"/>
      <c r="O41" s="93"/>
      <c r="P41" s="150"/>
      <c r="Q41" s="150"/>
      <c r="R41" s="129"/>
      <c r="S41" s="129"/>
      <c r="T41" s="129"/>
      <c r="U41" s="129"/>
      <c r="V41" s="129"/>
      <c r="W41" s="129"/>
      <c r="X41" s="129"/>
      <c r="Y41" s="129"/>
      <c r="Z41" s="129"/>
      <c r="AA41" s="129"/>
      <c r="AB41" s="129"/>
      <c r="AC41" s="129"/>
      <c r="AD41" s="129"/>
      <c r="AE41" s="129"/>
      <c r="AF41" s="125"/>
      <c r="AG41" s="125"/>
      <c r="AH41" s="125"/>
      <c r="AI41" s="125"/>
      <c r="AJ41" s="125"/>
      <c r="AK41" s="125"/>
      <c r="AL41" s="125"/>
      <c r="AM41" s="125"/>
      <c r="AN41" s="125"/>
    </row>
    <row r="42" spans="1:40" ht="15" customHeight="1" x14ac:dyDescent="0.25">
      <c r="A42" s="221"/>
      <c r="B42" s="222"/>
      <c r="C42" s="223"/>
      <c r="D42" s="224"/>
      <c r="E42" s="225"/>
      <c r="F42" s="24">
        <f t="shared" si="6"/>
        <v>0</v>
      </c>
      <c r="G42" s="313"/>
      <c r="H42" s="314"/>
      <c r="I42" s="315"/>
      <c r="J42" s="56" t="s">
        <v>17</v>
      </c>
      <c r="K42" s="308">
        <f>L36</f>
        <v>0</v>
      </c>
      <c r="L42" s="309"/>
      <c r="M42" s="91"/>
      <c r="N42" s="92"/>
      <c r="O42" s="93"/>
      <c r="P42" s="150"/>
      <c r="Q42" s="150"/>
      <c r="R42" s="129"/>
      <c r="S42" s="129"/>
      <c r="T42" s="129"/>
      <c r="U42" s="129"/>
      <c r="V42" s="129"/>
      <c r="W42" s="129"/>
      <c r="X42" s="129"/>
      <c r="Y42" s="129"/>
      <c r="Z42" s="129"/>
      <c r="AA42" s="129"/>
      <c r="AB42" s="129"/>
      <c r="AC42" s="129"/>
      <c r="AD42" s="129"/>
      <c r="AE42" s="129"/>
      <c r="AF42" s="125"/>
      <c r="AG42" s="125"/>
      <c r="AH42" s="125"/>
      <c r="AI42" s="125"/>
      <c r="AJ42" s="125"/>
      <c r="AK42" s="125"/>
      <c r="AL42" s="125"/>
      <c r="AM42" s="125"/>
      <c r="AN42" s="125"/>
    </row>
    <row r="43" spans="1:40" ht="15" customHeight="1" x14ac:dyDescent="0.2">
      <c r="A43" s="221"/>
      <c r="B43" s="222"/>
      <c r="C43" s="223"/>
      <c r="D43" s="224"/>
      <c r="E43" s="225"/>
      <c r="F43" s="24">
        <f t="shared" si="6"/>
        <v>0</v>
      </c>
      <c r="G43" s="91"/>
      <c r="H43" s="91"/>
      <c r="I43" s="91"/>
      <c r="J43" s="58" t="s">
        <v>20</v>
      </c>
      <c r="K43" s="310" t="e">
        <f>E36</f>
        <v>#VALUE!</v>
      </c>
      <c r="L43" s="311"/>
      <c r="M43" s="91"/>
      <c r="N43" s="92"/>
      <c r="O43" s="93"/>
      <c r="P43" s="150"/>
      <c r="Q43" s="150"/>
      <c r="R43" s="129"/>
      <c r="S43" s="129"/>
      <c r="T43" s="129"/>
      <c r="U43" s="129"/>
      <c r="V43" s="129"/>
      <c r="W43" s="129"/>
      <c r="X43" s="129"/>
      <c r="Y43" s="129"/>
      <c r="Z43" s="129"/>
      <c r="AA43" s="129"/>
      <c r="AB43" s="129"/>
      <c r="AC43" s="129"/>
      <c r="AD43" s="129"/>
      <c r="AE43" s="129"/>
      <c r="AF43" s="125"/>
      <c r="AG43" s="125"/>
      <c r="AH43" s="125"/>
      <c r="AI43" s="125"/>
      <c r="AJ43" s="125"/>
      <c r="AK43" s="125"/>
      <c r="AL43" s="125"/>
      <c r="AM43" s="125"/>
      <c r="AN43" s="125"/>
    </row>
    <row r="44" spans="1:40" ht="15" customHeight="1" x14ac:dyDescent="0.2">
      <c r="A44" s="221"/>
      <c r="B44" s="222"/>
      <c r="C44" s="223"/>
      <c r="D44" s="224"/>
      <c r="E44" s="225"/>
      <c r="F44" s="24">
        <f t="shared" si="6"/>
        <v>0</v>
      </c>
      <c r="G44" s="91"/>
      <c r="H44" s="91"/>
      <c r="I44" s="91"/>
      <c r="J44" s="58" t="s">
        <v>21</v>
      </c>
      <c r="K44" s="310" t="e">
        <f>H36</f>
        <v>#VALUE!</v>
      </c>
      <c r="L44" s="311"/>
      <c r="M44" s="91"/>
      <c r="N44" s="92"/>
      <c r="O44" s="93"/>
      <c r="P44" s="150"/>
      <c r="Q44" s="150"/>
      <c r="R44" s="129"/>
      <c r="S44" s="129"/>
      <c r="T44" s="129"/>
      <c r="U44" s="129"/>
      <c r="V44" s="129"/>
      <c r="W44" s="129"/>
      <c r="X44" s="129"/>
      <c r="Y44" s="129"/>
      <c r="Z44" s="129"/>
      <c r="AA44" s="129"/>
      <c r="AB44" s="129"/>
      <c r="AC44" s="129"/>
      <c r="AD44" s="129"/>
      <c r="AE44" s="129"/>
      <c r="AF44" s="125"/>
      <c r="AG44" s="125"/>
      <c r="AH44" s="125"/>
      <c r="AI44" s="125"/>
      <c r="AJ44" s="125"/>
      <c r="AK44" s="125"/>
      <c r="AL44" s="125"/>
      <c r="AM44" s="125"/>
      <c r="AN44" s="125"/>
    </row>
    <row r="45" spans="1:40" ht="15" customHeight="1" x14ac:dyDescent="0.25">
      <c r="A45" s="221"/>
      <c r="B45" s="222"/>
      <c r="C45" s="223"/>
      <c r="D45" s="224"/>
      <c r="E45" s="225"/>
      <c r="F45" s="24">
        <f t="shared" si="6"/>
        <v>0</v>
      </c>
      <c r="G45" s="92"/>
      <c r="H45" s="91"/>
      <c r="I45" s="91"/>
      <c r="J45" s="56" t="s">
        <v>37</v>
      </c>
      <c r="K45" s="276" t="e">
        <f>I36</f>
        <v>#VALUE!</v>
      </c>
      <c r="L45" s="277"/>
      <c r="M45" s="91"/>
      <c r="N45" s="92"/>
      <c r="O45" s="93"/>
      <c r="P45" s="150"/>
      <c r="Q45" s="150"/>
      <c r="R45" s="129"/>
      <c r="S45" s="129"/>
      <c r="T45" s="129"/>
      <c r="U45" s="129"/>
      <c r="V45" s="129"/>
      <c r="W45" s="129"/>
      <c r="X45" s="129"/>
      <c r="Y45" s="129"/>
      <c r="Z45" s="129"/>
      <c r="AA45" s="129"/>
      <c r="AB45" s="129"/>
      <c r="AC45" s="129"/>
      <c r="AD45" s="129"/>
      <c r="AE45" s="129"/>
      <c r="AF45" s="125"/>
      <c r="AG45" s="125"/>
      <c r="AH45" s="125"/>
      <c r="AI45" s="125"/>
      <c r="AJ45" s="125"/>
      <c r="AK45" s="125"/>
      <c r="AL45" s="125"/>
      <c r="AM45" s="125"/>
      <c r="AN45" s="125"/>
    </row>
    <row r="46" spans="1:40" ht="15" customHeight="1" x14ac:dyDescent="0.25">
      <c r="A46" s="221"/>
      <c r="B46" s="222"/>
      <c r="C46" s="223"/>
      <c r="D46" s="224"/>
      <c r="E46" s="225"/>
      <c r="F46" s="24">
        <f t="shared" si="6"/>
        <v>0</v>
      </c>
      <c r="G46" s="92"/>
      <c r="H46" s="91"/>
      <c r="I46" s="91"/>
      <c r="J46" s="56" t="s">
        <v>3</v>
      </c>
      <c r="K46" s="276" t="e">
        <f>N36</f>
        <v>#VALUE!</v>
      </c>
      <c r="L46" s="277"/>
      <c r="M46" s="91"/>
      <c r="N46" s="91"/>
      <c r="O46" s="93"/>
      <c r="P46" s="150"/>
      <c r="Q46" s="150"/>
      <c r="R46" s="129"/>
      <c r="S46" s="129"/>
      <c r="T46" s="129"/>
      <c r="U46" s="129"/>
      <c r="V46" s="129"/>
      <c r="W46" s="129"/>
      <c r="X46" s="129"/>
      <c r="Y46" s="129"/>
      <c r="Z46" s="129"/>
      <c r="AA46" s="129"/>
      <c r="AB46" s="129"/>
      <c r="AC46" s="129"/>
      <c r="AD46" s="129"/>
      <c r="AE46" s="129"/>
      <c r="AF46" s="125"/>
      <c r="AG46" s="125"/>
      <c r="AH46" s="125"/>
      <c r="AI46" s="125"/>
      <c r="AJ46" s="125"/>
      <c r="AK46" s="125"/>
      <c r="AL46" s="125"/>
      <c r="AM46" s="125"/>
      <c r="AN46" s="125"/>
    </row>
    <row r="47" spans="1:40" ht="15" customHeight="1" x14ac:dyDescent="0.25">
      <c r="A47" s="221"/>
      <c r="B47" s="222"/>
      <c r="C47" s="223"/>
      <c r="D47" s="224"/>
      <c r="E47" s="225"/>
      <c r="F47" s="24">
        <f t="shared" si="6"/>
        <v>0</v>
      </c>
      <c r="G47" s="92"/>
      <c r="H47" s="92"/>
      <c r="I47" s="91"/>
      <c r="J47" s="56" t="s">
        <v>102</v>
      </c>
      <c r="K47" s="276" t="e">
        <f>E54</f>
        <v>#VALUE!</v>
      </c>
      <c r="L47" s="277"/>
      <c r="M47" s="91"/>
      <c r="N47" s="91"/>
      <c r="O47" s="93"/>
      <c r="P47" s="150"/>
      <c r="Q47" s="150"/>
      <c r="R47" s="129"/>
      <c r="S47" s="129"/>
      <c r="T47" s="129"/>
      <c r="U47" s="129"/>
      <c r="V47" s="129"/>
      <c r="W47" s="129"/>
      <c r="X47" s="129"/>
      <c r="Y47" s="129"/>
      <c r="Z47" s="129"/>
      <c r="AA47" s="129"/>
      <c r="AB47" s="129"/>
      <c r="AC47" s="129"/>
      <c r="AD47" s="129"/>
      <c r="AE47" s="129"/>
      <c r="AF47" s="125"/>
      <c r="AG47" s="125"/>
      <c r="AH47" s="125"/>
      <c r="AI47" s="125"/>
      <c r="AJ47" s="125"/>
      <c r="AK47" s="125"/>
      <c r="AL47" s="125"/>
      <c r="AM47" s="125"/>
      <c r="AN47" s="125"/>
    </row>
    <row r="48" spans="1:40" ht="15" customHeight="1" x14ac:dyDescent="0.25">
      <c r="A48" s="221"/>
      <c r="B48" s="222"/>
      <c r="C48" s="223"/>
      <c r="D48" s="224"/>
      <c r="E48" s="225"/>
      <c r="F48" s="24">
        <f t="shared" si="6"/>
        <v>0</v>
      </c>
      <c r="G48" s="92"/>
      <c r="H48" s="92"/>
      <c r="I48" s="91"/>
      <c r="J48" s="56" t="s">
        <v>24</v>
      </c>
      <c r="K48" s="276" t="e">
        <f>E71</f>
        <v>#VALUE!</v>
      </c>
      <c r="L48" s="277"/>
      <c r="M48" s="91"/>
      <c r="N48" s="91"/>
      <c r="O48" s="93"/>
      <c r="P48" s="150"/>
      <c r="Q48" s="150"/>
      <c r="R48" s="129"/>
      <c r="S48" s="129"/>
      <c r="T48" s="129"/>
      <c r="U48" s="129"/>
      <c r="V48" s="129"/>
      <c r="W48" s="129"/>
      <c r="X48" s="129"/>
      <c r="Y48" s="129"/>
      <c r="Z48" s="129"/>
      <c r="AA48" s="129"/>
      <c r="AB48" s="129"/>
      <c r="AC48" s="129"/>
      <c r="AD48" s="129"/>
      <c r="AE48" s="129"/>
      <c r="AF48" s="125"/>
      <c r="AG48" s="125"/>
      <c r="AH48" s="125"/>
      <c r="AI48" s="125"/>
      <c r="AJ48" s="125"/>
      <c r="AK48" s="125"/>
      <c r="AL48" s="125"/>
      <c r="AM48" s="125"/>
      <c r="AN48" s="125"/>
    </row>
    <row r="49" spans="1:40" ht="15.75" x14ac:dyDescent="0.25">
      <c r="A49" s="221"/>
      <c r="B49" s="222"/>
      <c r="C49" s="223"/>
      <c r="D49" s="224"/>
      <c r="E49" s="225"/>
      <c r="F49" s="24">
        <f t="shared" si="6"/>
        <v>0</v>
      </c>
      <c r="G49" s="92"/>
      <c r="H49" s="92"/>
      <c r="I49" s="54"/>
      <c r="J49" s="55" t="s">
        <v>18</v>
      </c>
      <c r="K49" s="278" t="e">
        <f>K45+K46+K47+K48</f>
        <v>#VALUE!</v>
      </c>
      <c r="L49" s="278"/>
      <c r="M49" s="91"/>
      <c r="N49" s="91"/>
      <c r="O49" s="93"/>
      <c r="P49" s="150"/>
      <c r="Q49" s="150"/>
      <c r="R49" s="129"/>
      <c r="S49" s="129"/>
      <c r="T49" s="129"/>
      <c r="U49" s="129"/>
      <c r="V49" s="129"/>
      <c r="W49" s="129"/>
      <c r="X49" s="129"/>
      <c r="Y49" s="129"/>
      <c r="Z49" s="129"/>
      <c r="AA49" s="129"/>
      <c r="AB49" s="129"/>
      <c r="AC49" s="129"/>
      <c r="AD49" s="129"/>
      <c r="AE49" s="129"/>
      <c r="AF49" s="125"/>
      <c r="AG49" s="125"/>
      <c r="AH49" s="125"/>
      <c r="AI49" s="125"/>
      <c r="AJ49" s="125"/>
      <c r="AK49" s="125"/>
      <c r="AL49" s="125"/>
      <c r="AM49" s="125"/>
      <c r="AN49" s="125"/>
    </row>
    <row r="50" spans="1:40" x14ac:dyDescent="0.2">
      <c r="A50" s="221"/>
      <c r="B50" s="222"/>
      <c r="C50" s="223"/>
      <c r="D50" s="224"/>
      <c r="E50" s="225"/>
      <c r="F50" s="24">
        <f t="shared" si="6"/>
        <v>0</v>
      </c>
      <c r="G50" s="92"/>
      <c r="H50" s="92"/>
      <c r="I50" s="92"/>
      <c r="J50" s="91"/>
      <c r="K50" s="91"/>
      <c r="L50" s="91"/>
      <c r="M50" s="91"/>
      <c r="N50" s="91"/>
      <c r="O50" s="93"/>
      <c r="P50" s="150"/>
      <c r="Q50" s="150"/>
      <c r="R50" s="129"/>
      <c r="S50" s="129"/>
      <c r="T50" s="129"/>
      <c r="U50" s="129"/>
      <c r="V50" s="129"/>
      <c r="W50" s="129"/>
      <c r="X50" s="129"/>
      <c r="Y50" s="129"/>
      <c r="Z50" s="129"/>
      <c r="AA50" s="129"/>
      <c r="AB50" s="129"/>
      <c r="AC50" s="129"/>
      <c r="AD50" s="129"/>
      <c r="AE50" s="129"/>
      <c r="AF50" s="125"/>
      <c r="AG50" s="125"/>
      <c r="AH50" s="125"/>
      <c r="AI50" s="125"/>
      <c r="AJ50" s="125"/>
      <c r="AK50" s="125"/>
      <c r="AL50" s="125"/>
      <c r="AM50" s="125"/>
      <c r="AN50" s="125"/>
    </row>
    <row r="51" spans="1:40" x14ac:dyDescent="0.2">
      <c r="A51" s="221"/>
      <c r="B51" s="222"/>
      <c r="C51" s="223"/>
      <c r="D51" s="224"/>
      <c r="E51" s="225"/>
      <c r="F51" s="24">
        <f t="shared" si="6"/>
        <v>0</v>
      </c>
      <c r="G51" s="92"/>
      <c r="H51" s="92"/>
      <c r="I51" s="92"/>
      <c r="J51" s="91"/>
      <c r="K51" s="91"/>
      <c r="L51" s="91"/>
      <c r="M51" s="91"/>
      <c r="N51" s="91"/>
      <c r="O51" s="93"/>
      <c r="P51" s="150"/>
      <c r="Q51" s="150"/>
      <c r="R51" s="129"/>
      <c r="S51" s="129"/>
      <c r="T51" s="129"/>
      <c r="U51" s="129"/>
      <c r="V51" s="129"/>
      <c r="W51" s="129"/>
      <c r="X51" s="129"/>
      <c r="Y51" s="129"/>
      <c r="Z51" s="129"/>
      <c r="AA51" s="129"/>
      <c r="AB51" s="129"/>
      <c r="AC51" s="129"/>
      <c r="AD51" s="129"/>
      <c r="AE51" s="129"/>
      <c r="AF51" s="125"/>
      <c r="AG51" s="125"/>
      <c r="AH51" s="125"/>
      <c r="AI51" s="125"/>
      <c r="AJ51" s="125"/>
      <c r="AK51" s="125"/>
      <c r="AL51" s="125"/>
      <c r="AM51" s="125"/>
      <c r="AN51" s="125"/>
    </row>
    <row r="52" spans="1:40" x14ac:dyDescent="0.2">
      <c r="A52" s="221"/>
      <c r="B52" s="222"/>
      <c r="C52" s="223"/>
      <c r="D52" s="224"/>
      <c r="E52" s="225"/>
      <c r="F52" s="24">
        <f t="shared" si="6"/>
        <v>0</v>
      </c>
      <c r="G52" s="107"/>
      <c r="H52" s="107"/>
      <c r="I52" s="92"/>
      <c r="J52" s="307" t="s">
        <v>41</v>
      </c>
      <c r="K52" s="307"/>
      <c r="L52" s="307"/>
      <c r="M52" s="307"/>
      <c r="N52" s="307"/>
      <c r="O52" s="93"/>
      <c r="P52" s="150"/>
      <c r="Q52" s="150"/>
      <c r="R52" s="129"/>
      <c r="S52" s="129"/>
      <c r="T52" s="129"/>
      <c r="U52" s="129"/>
      <c r="V52" s="129"/>
      <c r="W52" s="129"/>
      <c r="X52" s="129"/>
      <c r="Y52" s="129"/>
      <c r="Z52" s="129"/>
      <c r="AA52" s="129"/>
      <c r="AB52" s="129"/>
      <c r="AC52" s="129"/>
      <c r="AD52" s="129"/>
      <c r="AE52" s="129"/>
      <c r="AF52" s="125"/>
      <c r="AG52" s="125"/>
      <c r="AH52" s="125"/>
      <c r="AI52" s="125"/>
      <c r="AJ52" s="125"/>
      <c r="AK52" s="125"/>
      <c r="AL52" s="125"/>
      <c r="AM52" s="125"/>
      <c r="AN52" s="125"/>
    </row>
    <row r="53" spans="1:40" x14ac:dyDescent="0.2">
      <c r="A53" s="221"/>
      <c r="B53" s="222"/>
      <c r="C53" s="223"/>
      <c r="D53" s="224"/>
      <c r="E53" s="225"/>
      <c r="F53" s="24">
        <f t="shared" si="6"/>
        <v>0</v>
      </c>
      <c r="G53" s="92"/>
      <c r="H53" s="92"/>
      <c r="I53" s="92"/>
      <c r="J53" s="298" t="s">
        <v>186</v>
      </c>
      <c r="K53" s="299"/>
      <c r="L53" s="299"/>
      <c r="M53" s="299"/>
      <c r="N53" s="300"/>
      <c r="O53" s="93"/>
      <c r="P53" s="150"/>
      <c r="Q53" s="150"/>
      <c r="R53" s="129"/>
      <c r="S53" s="129"/>
      <c r="T53" s="129"/>
      <c r="U53" s="129"/>
      <c r="V53" s="129"/>
      <c r="W53" s="129"/>
      <c r="X53" s="129"/>
      <c r="Y53" s="129"/>
      <c r="Z53" s="129"/>
      <c r="AA53" s="129"/>
      <c r="AB53" s="129"/>
      <c r="AC53" s="129"/>
      <c r="AD53" s="129"/>
      <c r="AE53" s="129"/>
      <c r="AF53" s="125"/>
      <c r="AG53" s="125"/>
      <c r="AH53" s="125"/>
      <c r="AI53" s="125"/>
      <c r="AJ53" s="125"/>
      <c r="AK53" s="125"/>
      <c r="AL53" s="125"/>
      <c r="AM53" s="125"/>
      <c r="AN53" s="125"/>
    </row>
    <row r="54" spans="1:40" x14ac:dyDescent="0.2">
      <c r="A54" s="167"/>
      <c r="B54" s="89"/>
      <c r="C54" s="89"/>
      <c r="D54" s="96"/>
      <c r="E54" s="312" t="e">
        <f>SUM(F41:F53)</f>
        <v>#VALUE!</v>
      </c>
      <c r="F54" s="312"/>
      <c r="G54" s="92"/>
      <c r="H54" s="92"/>
      <c r="I54" s="92"/>
      <c r="J54" s="301"/>
      <c r="K54" s="302"/>
      <c r="L54" s="302"/>
      <c r="M54" s="302"/>
      <c r="N54" s="303"/>
      <c r="O54" s="93"/>
      <c r="P54" s="150"/>
      <c r="Q54" s="150"/>
      <c r="R54" s="129"/>
      <c r="S54" s="129"/>
      <c r="T54" s="129"/>
      <c r="U54" s="129"/>
      <c r="V54" s="129"/>
      <c r="W54" s="129"/>
      <c r="X54" s="129"/>
      <c r="Y54" s="129"/>
      <c r="Z54" s="129"/>
      <c r="AA54" s="129"/>
      <c r="AB54" s="129"/>
      <c r="AC54" s="129"/>
      <c r="AD54" s="129"/>
      <c r="AE54" s="129"/>
      <c r="AF54" s="125"/>
      <c r="AG54" s="125"/>
      <c r="AH54" s="125"/>
      <c r="AI54" s="125"/>
      <c r="AJ54" s="125"/>
      <c r="AK54" s="125"/>
      <c r="AL54" s="125"/>
      <c r="AM54" s="125"/>
      <c r="AN54" s="125"/>
    </row>
    <row r="55" spans="1:40" ht="13.5" customHeight="1" x14ac:dyDescent="0.25">
      <c r="A55" s="97"/>
      <c r="B55" s="160" t="s">
        <v>32</v>
      </c>
      <c r="C55" s="316" t="s">
        <v>103</v>
      </c>
      <c r="D55" s="160"/>
      <c r="E55" s="160"/>
      <c r="F55" s="92"/>
      <c r="G55" s="92"/>
      <c r="H55" s="92"/>
      <c r="I55" s="92"/>
      <c r="J55" s="301"/>
      <c r="K55" s="302"/>
      <c r="L55" s="302"/>
      <c r="M55" s="302"/>
      <c r="N55" s="303"/>
      <c r="O55" s="93"/>
      <c r="P55" s="150"/>
      <c r="Q55" s="150"/>
      <c r="R55" s="129"/>
      <c r="S55" s="129"/>
      <c r="T55" s="129"/>
      <c r="U55" s="129"/>
      <c r="V55" s="129"/>
      <c r="W55" s="129"/>
      <c r="X55" s="129"/>
      <c r="Y55" s="129"/>
      <c r="Z55" s="129"/>
      <c r="AA55" s="129"/>
      <c r="AB55" s="129"/>
      <c r="AC55" s="129"/>
      <c r="AD55" s="129"/>
      <c r="AE55" s="129"/>
      <c r="AF55" s="125"/>
      <c r="AG55" s="125"/>
      <c r="AH55" s="125"/>
      <c r="AI55" s="125"/>
      <c r="AJ55" s="125"/>
      <c r="AK55" s="125"/>
      <c r="AL55" s="125"/>
      <c r="AM55" s="125"/>
      <c r="AN55" s="125"/>
    </row>
    <row r="56" spans="1:40" ht="15" customHeight="1" x14ac:dyDescent="0.2">
      <c r="A56" s="162" t="s">
        <v>4</v>
      </c>
      <c r="B56" s="168" t="s">
        <v>104</v>
      </c>
      <c r="C56" s="317"/>
      <c r="D56" s="38" t="s">
        <v>11</v>
      </c>
      <c r="E56" s="38" t="s">
        <v>2</v>
      </c>
      <c r="F56" s="39" t="s">
        <v>0</v>
      </c>
      <c r="G56" s="92"/>
      <c r="H56" s="92"/>
      <c r="I56" s="92"/>
      <c r="J56" s="301"/>
      <c r="K56" s="302"/>
      <c r="L56" s="302"/>
      <c r="M56" s="302"/>
      <c r="N56" s="303"/>
      <c r="O56" s="93"/>
      <c r="P56" s="150"/>
      <c r="Q56" s="150"/>
      <c r="R56" s="129"/>
      <c r="S56" s="129"/>
      <c r="T56" s="129"/>
      <c r="U56" s="129"/>
      <c r="V56" s="129"/>
      <c r="W56" s="129"/>
      <c r="X56" s="129"/>
      <c r="Y56" s="129"/>
      <c r="Z56" s="129"/>
      <c r="AA56" s="129"/>
      <c r="AB56" s="129"/>
      <c r="AC56" s="129"/>
      <c r="AD56" s="129"/>
      <c r="AE56" s="129"/>
      <c r="AF56" s="125"/>
      <c r="AG56" s="125"/>
      <c r="AH56" s="125"/>
      <c r="AI56" s="125"/>
      <c r="AJ56" s="125"/>
      <c r="AK56" s="125"/>
      <c r="AL56" s="125"/>
      <c r="AM56" s="125"/>
      <c r="AN56" s="125"/>
    </row>
    <row r="57" spans="1:40" x14ac:dyDescent="0.2">
      <c r="A57" s="169">
        <v>40258</v>
      </c>
      <c r="B57" s="42" t="s">
        <v>34</v>
      </c>
      <c r="C57" s="166" t="s">
        <v>105</v>
      </c>
      <c r="D57" s="43">
        <v>4</v>
      </c>
      <c r="E57" s="44">
        <v>75</v>
      </c>
      <c r="F57" s="23">
        <f>D57*E57</f>
        <v>300</v>
      </c>
      <c r="G57" s="92"/>
      <c r="H57" s="92"/>
      <c r="I57" s="92"/>
      <c r="J57" s="301"/>
      <c r="K57" s="302"/>
      <c r="L57" s="302"/>
      <c r="M57" s="302"/>
      <c r="N57" s="303"/>
      <c r="O57" s="93"/>
      <c r="P57" s="150"/>
      <c r="Q57" s="150"/>
      <c r="R57" s="129"/>
      <c r="S57" s="129"/>
      <c r="T57" s="129"/>
      <c r="U57" s="129"/>
      <c r="V57" s="129"/>
      <c r="W57" s="129"/>
      <c r="X57" s="129"/>
      <c r="Y57" s="129"/>
      <c r="Z57" s="129"/>
      <c r="AA57" s="129"/>
      <c r="AB57" s="129"/>
      <c r="AC57" s="129"/>
      <c r="AD57" s="129"/>
      <c r="AE57" s="129"/>
      <c r="AF57" s="125"/>
      <c r="AG57" s="125"/>
      <c r="AH57" s="125"/>
      <c r="AI57" s="125"/>
      <c r="AJ57" s="125"/>
      <c r="AK57" s="125"/>
      <c r="AL57" s="125"/>
      <c r="AM57" s="125"/>
      <c r="AN57" s="125"/>
    </row>
    <row r="58" spans="1:40" ht="15.75" x14ac:dyDescent="0.25">
      <c r="A58" s="229" t="s">
        <v>181</v>
      </c>
      <c r="B58" s="230" t="s">
        <v>182</v>
      </c>
      <c r="C58" s="231" t="s">
        <v>183</v>
      </c>
      <c r="D58" s="232" t="s">
        <v>184</v>
      </c>
      <c r="E58" s="233" t="s">
        <v>185</v>
      </c>
      <c r="F58" s="24" t="e">
        <f t="shared" ref="F58:F70" si="7">D58*E58</f>
        <v>#VALUE!</v>
      </c>
      <c r="G58" s="92"/>
      <c r="H58" s="92"/>
      <c r="I58" s="92"/>
      <c r="J58" s="301"/>
      <c r="K58" s="302"/>
      <c r="L58" s="302"/>
      <c r="M58" s="302"/>
      <c r="N58" s="303"/>
      <c r="O58" s="93"/>
      <c r="P58" s="150"/>
      <c r="Q58" s="150"/>
      <c r="R58" s="129"/>
      <c r="S58" s="129"/>
      <c r="T58" s="129"/>
      <c r="U58" s="129"/>
      <c r="V58" s="129"/>
      <c r="W58" s="129"/>
      <c r="X58" s="129"/>
      <c r="Y58" s="129"/>
      <c r="Z58" s="129"/>
      <c r="AA58" s="129"/>
      <c r="AB58" s="129"/>
      <c r="AC58" s="129"/>
      <c r="AD58" s="129"/>
      <c r="AE58" s="129"/>
      <c r="AF58" s="125"/>
      <c r="AG58" s="125"/>
      <c r="AH58" s="125"/>
      <c r="AI58" s="125"/>
      <c r="AJ58" s="125"/>
      <c r="AK58" s="125"/>
      <c r="AL58" s="125"/>
      <c r="AM58" s="125"/>
      <c r="AN58" s="125"/>
    </row>
    <row r="59" spans="1:40" x14ac:dyDescent="0.2">
      <c r="A59" s="51"/>
      <c r="B59" s="222"/>
      <c r="C59" s="223"/>
      <c r="D59" s="224"/>
      <c r="E59" s="225"/>
      <c r="F59" s="24">
        <f t="shared" si="7"/>
        <v>0</v>
      </c>
      <c r="G59" s="92"/>
      <c r="H59" s="92"/>
      <c r="I59" s="92"/>
      <c r="J59" s="301"/>
      <c r="K59" s="302"/>
      <c r="L59" s="302"/>
      <c r="M59" s="302"/>
      <c r="N59" s="303"/>
      <c r="O59" s="93"/>
      <c r="P59" s="150"/>
      <c r="Q59" s="150"/>
      <c r="R59" s="129"/>
      <c r="S59" s="129"/>
      <c r="T59" s="129"/>
      <c r="U59" s="129"/>
      <c r="V59" s="129"/>
      <c r="W59" s="129"/>
      <c r="X59" s="129"/>
      <c r="Y59" s="129"/>
      <c r="Z59" s="129"/>
      <c r="AA59" s="129"/>
      <c r="AB59" s="129"/>
      <c r="AC59" s="129"/>
      <c r="AD59" s="129"/>
      <c r="AE59" s="129"/>
      <c r="AF59" s="125"/>
      <c r="AG59" s="125"/>
      <c r="AH59" s="125"/>
      <c r="AI59" s="125"/>
      <c r="AJ59" s="125"/>
      <c r="AK59" s="125"/>
      <c r="AL59" s="125"/>
      <c r="AM59" s="125"/>
      <c r="AN59" s="125"/>
    </row>
    <row r="60" spans="1:40" x14ac:dyDescent="0.2">
      <c r="A60" s="51"/>
      <c r="B60" s="222"/>
      <c r="C60" s="223"/>
      <c r="D60" s="224"/>
      <c r="E60" s="225"/>
      <c r="F60" s="24">
        <f t="shared" si="7"/>
        <v>0</v>
      </c>
      <c r="G60" s="92"/>
      <c r="H60" s="92"/>
      <c r="I60" s="92"/>
      <c r="J60" s="301"/>
      <c r="K60" s="302"/>
      <c r="L60" s="302"/>
      <c r="M60" s="302"/>
      <c r="N60" s="303"/>
      <c r="O60" s="93"/>
      <c r="P60" s="150"/>
      <c r="Q60" s="150"/>
      <c r="R60" s="129"/>
      <c r="S60" s="129"/>
      <c r="T60" s="129"/>
      <c r="U60" s="129"/>
      <c r="V60" s="129"/>
      <c r="W60" s="129"/>
      <c r="X60" s="129"/>
      <c r="Y60" s="129"/>
      <c r="Z60" s="129"/>
      <c r="AA60" s="129"/>
      <c r="AB60" s="129"/>
      <c r="AC60" s="129"/>
      <c r="AD60" s="129"/>
      <c r="AE60" s="129"/>
      <c r="AF60" s="125"/>
      <c r="AG60" s="125"/>
      <c r="AH60" s="125"/>
      <c r="AI60" s="125"/>
      <c r="AJ60" s="125"/>
      <c r="AK60" s="125"/>
      <c r="AL60" s="125"/>
      <c r="AM60" s="125"/>
      <c r="AN60" s="125"/>
    </row>
    <row r="61" spans="1:40" x14ac:dyDescent="0.2">
      <c r="A61" s="51"/>
      <c r="B61" s="222"/>
      <c r="C61" s="223"/>
      <c r="D61" s="224"/>
      <c r="E61" s="225"/>
      <c r="F61" s="24">
        <f t="shared" si="7"/>
        <v>0</v>
      </c>
      <c r="G61" s="92"/>
      <c r="H61" s="92"/>
      <c r="I61" s="92"/>
      <c r="J61" s="301"/>
      <c r="K61" s="302"/>
      <c r="L61" s="302"/>
      <c r="M61" s="302"/>
      <c r="N61" s="303"/>
      <c r="O61" s="93"/>
      <c r="P61" s="150"/>
      <c r="Q61" s="150"/>
      <c r="R61" s="129"/>
      <c r="S61" s="129"/>
      <c r="T61" s="129"/>
      <c r="U61" s="129"/>
      <c r="V61" s="129"/>
      <c r="W61" s="129"/>
      <c r="X61" s="129"/>
      <c r="Y61" s="129"/>
      <c r="Z61" s="129"/>
      <c r="AA61" s="129"/>
      <c r="AB61" s="129"/>
      <c r="AC61" s="129"/>
      <c r="AD61" s="129"/>
      <c r="AE61" s="129"/>
      <c r="AF61" s="125"/>
      <c r="AG61" s="125"/>
      <c r="AH61" s="125"/>
      <c r="AI61" s="125"/>
      <c r="AJ61" s="125"/>
      <c r="AK61" s="125"/>
      <c r="AL61" s="125"/>
      <c r="AM61" s="125"/>
      <c r="AN61" s="125"/>
    </row>
    <row r="62" spans="1:40" x14ac:dyDescent="0.2">
      <c r="A62" s="51"/>
      <c r="B62" s="222"/>
      <c r="C62" s="223"/>
      <c r="D62" s="224"/>
      <c r="E62" s="225"/>
      <c r="F62" s="24">
        <f t="shared" si="7"/>
        <v>0</v>
      </c>
      <c r="G62" s="92"/>
      <c r="H62" s="92"/>
      <c r="I62" s="92"/>
      <c r="J62" s="301"/>
      <c r="K62" s="302"/>
      <c r="L62" s="302"/>
      <c r="M62" s="302"/>
      <c r="N62" s="303"/>
      <c r="O62" s="93"/>
      <c r="P62" s="150"/>
      <c r="Q62" s="150"/>
      <c r="R62" s="129"/>
      <c r="S62" s="129"/>
      <c r="T62" s="129"/>
      <c r="U62" s="129"/>
      <c r="V62" s="129"/>
      <c r="W62" s="129"/>
      <c r="X62" s="129"/>
      <c r="Y62" s="129"/>
      <c r="Z62" s="129"/>
      <c r="AA62" s="129"/>
      <c r="AB62" s="129"/>
      <c r="AC62" s="129"/>
      <c r="AD62" s="129"/>
      <c r="AE62" s="129"/>
      <c r="AF62" s="125"/>
      <c r="AG62" s="125"/>
      <c r="AH62" s="125"/>
      <c r="AI62" s="125"/>
      <c r="AJ62" s="125"/>
      <c r="AK62" s="125"/>
      <c r="AL62" s="125"/>
      <c r="AM62" s="125"/>
      <c r="AN62" s="125"/>
    </row>
    <row r="63" spans="1:40" x14ac:dyDescent="0.2">
      <c r="A63" s="51"/>
      <c r="B63" s="222"/>
      <c r="C63" s="223"/>
      <c r="D63" s="224"/>
      <c r="E63" s="225"/>
      <c r="F63" s="24">
        <f t="shared" si="7"/>
        <v>0</v>
      </c>
      <c r="G63" s="92"/>
      <c r="H63" s="92"/>
      <c r="I63" s="92"/>
      <c r="J63" s="301"/>
      <c r="K63" s="302"/>
      <c r="L63" s="302"/>
      <c r="M63" s="302"/>
      <c r="N63" s="303"/>
      <c r="O63" s="93"/>
      <c r="P63" s="150"/>
      <c r="Q63" s="150"/>
      <c r="R63" s="129"/>
      <c r="S63" s="129"/>
      <c r="T63" s="129"/>
      <c r="U63" s="129"/>
      <c r="V63" s="129"/>
      <c r="W63" s="129"/>
      <c r="X63" s="129"/>
      <c r="Y63" s="129"/>
      <c r="Z63" s="129"/>
      <c r="AA63" s="129"/>
      <c r="AB63" s="129"/>
      <c r="AC63" s="129"/>
      <c r="AD63" s="129"/>
      <c r="AE63" s="129"/>
      <c r="AF63" s="125"/>
      <c r="AG63" s="125"/>
      <c r="AH63" s="125"/>
      <c r="AI63" s="125"/>
      <c r="AJ63" s="125"/>
      <c r="AK63" s="125"/>
      <c r="AL63" s="125"/>
      <c r="AM63" s="125"/>
      <c r="AN63" s="125"/>
    </row>
    <row r="64" spans="1:40" x14ac:dyDescent="0.2">
      <c r="A64" s="51"/>
      <c r="B64" s="222"/>
      <c r="C64" s="223"/>
      <c r="D64" s="224"/>
      <c r="E64" s="225"/>
      <c r="F64" s="24">
        <f t="shared" si="7"/>
        <v>0</v>
      </c>
      <c r="G64" s="92"/>
      <c r="H64" s="92"/>
      <c r="I64" s="92"/>
      <c r="J64" s="301"/>
      <c r="K64" s="302"/>
      <c r="L64" s="302"/>
      <c r="M64" s="302"/>
      <c r="N64" s="303"/>
      <c r="O64" s="93"/>
      <c r="P64" s="150"/>
      <c r="Q64" s="150"/>
      <c r="R64" s="129"/>
      <c r="S64" s="129"/>
      <c r="T64" s="129"/>
      <c r="U64" s="129"/>
      <c r="V64" s="129"/>
      <c r="W64" s="129"/>
      <c r="X64" s="129"/>
      <c r="Y64" s="129"/>
      <c r="Z64" s="129"/>
      <c r="AA64" s="129"/>
      <c r="AB64" s="129"/>
      <c r="AC64" s="129"/>
      <c r="AD64" s="129"/>
      <c r="AE64" s="129"/>
      <c r="AF64" s="125"/>
      <c r="AG64" s="125"/>
      <c r="AH64" s="125"/>
      <c r="AI64" s="125"/>
      <c r="AJ64" s="125"/>
      <c r="AK64" s="125"/>
      <c r="AL64" s="125"/>
      <c r="AM64" s="125"/>
      <c r="AN64" s="125"/>
    </row>
    <row r="65" spans="1:40" x14ac:dyDescent="0.2">
      <c r="A65" s="51"/>
      <c r="B65" s="222"/>
      <c r="C65" s="223"/>
      <c r="D65" s="224"/>
      <c r="E65" s="225"/>
      <c r="F65" s="24">
        <f t="shared" si="7"/>
        <v>0</v>
      </c>
      <c r="G65" s="92"/>
      <c r="H65" s="92"/>
      <c r="I65" s="92"/>
      <c r="J65" s="301"/>
      <c r="K65" s="302"/>
      <c r="L65" s="302"/>
      <c r="M65" s="302"/>
      <c r="N65" s="303"/>
      <c r="O65" s="93"/>
      <c r="P65" s="150"/>
      <c r="Q65" s="150"/>
      <c r="R65" s="129"/>
      <c r="S65" s="129"/>
      <c r="T65" s="129"/>
      <c r="U65" s="129"/>
      <c r="V65" s="129"/>
      <c r="W65" s="129"/>
      <c r="X65" s="129"/>
      <c r="Y65" s="129"/>
      <c r="Z65" s="129"/>
      <c r="AA65" s="129"/>
      <c r="AB65" s="129"/>
      <c r="AC65" s="129"/>
      <c r="AD65" s="129"/>
      <c r="AE65" s="129"/>
      <c r="AF65" s="125"/>
      <c r="AG65" s="125"/>
      <c r="AH65" s="125"/>
      <c r="AI65" s="125"/>
      <c r="AJ65" s="125"/>
      <c r="AK65" s="125"/>
      <c r="AL65" s="125"/>
      <c r="AM65" s="125"/>
      <c r="AN65" s="125"/>
    </row>
    <row r="66" spans="1:40" x14ac:dyDescent="0.2">
      <c r="A66" s="51"/>
      <c r="B66" s="222"/>
      <c r="C66" s="223"/>
      <c r="D66" s="224"/>
      <c r="E66" s="225"/>
      <c r="F66" s="24">
        <f t="shared" si="7"/>
        <v>0</v>
      </c>
      <c r="G66" s="92"/>
      <c r="H66" s="92"/>
      <c r="I66" s="92"/>
      <c r="J66" s="301"/>
      <c r="K66" s="302"/>
      <c r="L66" s="302"/>
      <c r="M66" s="302"/>
      <c r="N66" s="303"/>
      <c r="O66" s="93"/>
      <c r="P66" s="150"/>
      <c r="Q66" s="150"/>
      <c r="R66" s="129"/>
      <c r="S66" s="129"/>
      <c r="T66" s="129"/>
      <c r="U66" s="129"/>
      <c r="V66" s="129"/>
      <c r="W66" s="129"/>
      <c r="X66" s="129"/>
      <c r="Y66" s="129"/>
      <c r="Z66" s="129"/>
      <c r="AA66" s="129"/>
      <c r="AB66" s="129"/>
      <c r="AC66" s="129"/>
      <c r="AD66" s="129"/>
      <c r="AE66" s="129"/>
      <c r="AF66" s="125"/>
      <c r="AG66" s="125"/>
      <c r="AH66" s="125"/>
      <c r="AI66" s="125"/>
      <c r="AJ66" s="125"/>
      <c r="AK66" s="125"/>
      <c r="AL66" s="125"/>
      <c r="AM66" s="125"/>
      <c r="AN66" s="125"/>
    </row>
    <row r="67" spans="1:40" x14ac:dyDescent="0.2">
      <c r="A67" s="51"/>
      <c r="B67" s="222"/>
      <c r="C67" s="223"/>
      <c r="D67" s="224"/>
      <c r="E67" s="225"/>
      <c r="F67" s="24">
        <f t="shared" si="7"/>
        <v>0</v>
      </c>
      <c r="G67" s="92"/>
      <c r="H67" s="92"/>
      <c r="I67" s="92"/>
      <c r="J67" s="301"/>
      <c r="K67" s="302"/>
      <c r="L67" s="302"/>
      <c r="M67" s="302"/>
      <c r="N67" s="303"/>
      <c r="O67" s="93"/>
      <c r="P67" s="150"/>
      <c r="Q67" s="150"/>
      <c r="R67" s="129"/>
      <c r="S67" s="129"/>
      <c r="T67" s="129"/>
      <c r="U67" s="129"/>
      <c r="V67" s="129"/>
      <c r="W67" s="129"/>
      <c r="X67" s="129"/>
      <c r="Y67" s="129"/>
      <c r="Z67" s="129"/>
      <c r="AA67" s="129"/>
      <c r="AB67" s="129"/>
      <c r="AC67" s="129"/>
      <c r="AD67" s="129"/>
      <c r="AE67" s="129"/>
      <c r="AF67" s="125"/>
      <c r="AG67" s="125"/>
      <c r="AH67" s="125"/>
      <c r="AI67" s="125"/>
      <c r="AJ67" s="125"/>
      <c r="AK67" s="125"/>
      <c r="AL67" s="125"/>
      <c r="AM67" s="125"/>
      <c r="AN67" s="125"/>
    </row>
    <row r="68" spans="1:40" x14ac:dyDescent="0.2">
      <c r="A68" s="51"/>
      <c r="B68" s="222"/>
      <c r="C68" s="223"/>
      <c r="D68" s="224"/>
      <c r="E68" s="225"/>
      <c r="F68" s="24">
        <f t="shared" si="7"/>
        <v>0</v>
      </c>
      <c r="G68" s="92"/>
      <c r="H68" s="92"/>
      <c r="I68" s="92"/>
      <c r="J68" s="301"/>
      <c r="K68" s="302"/>
      <c r="L68" s="302"/>
      <c r="M68" s="302"/>
      <c r="N68" s="303"/>
      <c r="O68" s="93"/>
      <c r="P68" s="150"/>
      <c r="Q68" s="150"/>
      <c r="R68" s="129"/>
      <c r="S68" s="129"/>
      <c r="T68" s="129"/>
      <c r="U68" s="129"/>
      <c r="V68" s="129"/>
      <c r="W68" s="129"/>
      <c r="X68" s="129"/>
      <c r="Y68" s="129"/>
      <c r="Z68" s="129"/>
      <c r="AA68" s="129"/>
      <c r="AB68" s="129"/>
      <c r="AC68" s="129"/>
      <c r="AD68" s="129"/>
      <c r="AE68" s="129"/>
      <c r="AF68" s="125"/>
      <c r="AG68" s="125"/>
      <c r="AH68" s="125"/>
      <c r="AI68" s="125"/>
      <c r="AJ68" s="125"/>
      <c r="AK68" s="125"/>
      <c r="AL68" s="125"/>
      <c r="AM68" s="125"/>
      <c r="AN68" s="125"/>
    </row>
    <row r="69" spans="1:40" x14ac:dyDescent="0.2">
      <c r="A69" s="51"/>
      <c r="B69" s="222"/>
      <c r="C69" s="223"/>
      <c r="D69" s="224"/>
      <c r="E69" s="225"/>
      <c r="F69" s="24">
        <f t="shared" si="7"/>
        <v>0</v>
      </c>
      <c r="G69" s="92"/>
      <c r="H69" s="92"/>
      <c r="I69" s="92"/>
      <c r="J69" s="301"/>
      <c r="K69" s="302"/>
      <c r="L69" s="302"/>
      <c r="M69" s="302"/>
      <c r="N69" s="303"/>
      <c r="O69" s="93"/>
      <c r="P69" s="150"/>
      <c r="Q69" s="150"/>
      <c r="R69" s="129"/>
      <c r="S69" s="129"/>
      <c r="T69" s="129"/>
      <c r="U69" s="129"/>
      <c r="V69" s="129"/>
      <c r="W69" s="129"/>
      <c r="X69" s="129"/>
      <c r="Y69" s="129"/>
      <c r="Z69" s="129"/>
      <c r="AA69" s="129"/>
      <c r="AB69" s="129"/>
      <c r="AC69" s="129"/>
      <c r="AD69" s="129"/>
      <c r="AE69" s="129"/>
      <c r="AF69" s="125"/>
      <c r="AG69" s="125"/>
      <c r="AH69" s="125"/>
      <c r="AI69" s="125"/>
      <c r="AJ69" s="125"/>
      <c r="AK69" s="125"/>
      <c r="AL69" s="125"/>
      <c r="AM69" s="125"/>
      <c r="AN69" s="125"/>
    </row>
    <row r="70" spans="1:40" x14ac:dyDescent="0.2">
      <c r="A70" s="51"/>
      <c r="B70" s="222"/>
      <c r="C70" s="223"/>
      <c r="D70" s="224"/>
      <c r="E70" s="225"/>
      <c r="F70" s="24">
        <f t="shared" si="7"/>
        <v>0</v>
      </c>
      <c r="G70" s="92"/>
      <c r="H70" s="92"/>
      <c r="I70" s="92"/>
      <c r="J70" s="304"/>
      <c r="K70" s="305"/>
      <c r="L70" s="305"/>
      <c r="M70" s="305"/>
      <c r="N70" s="306"/>
      <c r="O70" s="93"/>
      <c r="P70" s="150"/>
      <c r="Q70" s="150"/>
      <c r="R70" s="129"/>
      <c r="S70" s="129"/>
      <c r="T70" s="129"/>
      <c r="U70" s="129"/>
      <c r="V70" s="129"/>
      <c r="W70" s="129"/>
      <c r="X70" s="129"/>
      <c r="Y70" s="129"/>
      <c r="Z70" s="129"/>
      <c r="AA70" s="129"/>
      <c r="AB70" s="129"/>
      <c r="AC70" s="129"/>
      <c r="AD70" s="129"/>
      <c r="AE70" s="129"/>
      <c r="AF70" s="125"/>
      <c r="AG70" s="125"/>
      <c r="AH70" s="125"/>
      <c r="AI70" s="125"/>
      <c r="AJ70" s="125"/>
      <c r="AK70" s="125"/>
      <c r="AL70" s="125"/>
      <c r="AM70" s="125"/>
      <c r="AN70" s="125"/>
    </row>
    <row r="71" spans="1:40" x14ac:dyDescent="0.2">
      <c r="A71" s="98"/>
      <c r="B71" s="99"/>
      <c r="C71" s="99"/>
      <c r="D71" s="96"/>
      <c r="E71" s="312" t="e">
        <f>SUM(F58:F70)</f>
        <v>#VALUE!</v>
      </c>
      <c r="F71" s="312"/>
      <c r="G71" s="92"/>
      <c r="H71" s="92"/>
      <c r="I71" s="92"/>
      <c r="J71" s="297"/>
      <c r="K71" s="297"/>
      <c r="L71" s="297"/>
      <c r="M71" s="297"/>
      <c r="N71" s="297"/>
      <c r="O71" s="93"/>
      <c r="P71" s="150"/>
      <c r="Q71" s="150"/>
      <c r="R71" s="129"/>
      <c r="S71" s="129"/>
      <c r="T71" s="129"/>
      <c r="U71" s="129"/>
      <c r="V71" s="129"/>
      <c r="W71" s="129"/>
      <c r="X71" s="129"/>
      <c r="Y71" s="129"/>
      <c r="Z71" s="129"/>
      <c r="AA71" s="129"/>
      <c r="AB71" s="129"/>
      <c r="AC71" s="129"/>
      <c r="AD71" s="129"/>
      <c r="AE71" s="129"/>
      <c r="AF71" s="125"/>
      <c r="AG71" s="125"/>
      <c r="AH71" s="125"/>
      <c r="AI71" s="125"/>
      <c r="AJ71" s="125"/>
      <c r="AK71" s="125"/>
      <c r="AL71" s="125"/>
      <c r="AM71" s="125"/>
      <c r="AN71" s="125"/>
    </row>
    <row r="72" spans="1:40" x14ac:dyDescent="0.2">
      <c r="A72" s="100"/>
      <c r="B72" s="91"/>
      <c r="C72" s="90"/>
      <c r="D72" s="91"/>
      <c r="E72" s="37"/>
      <c r="F72" s="92"/>
      <c r="G72" s="92"/>
      <c r="H72" s="92"/>
      <c r="I72" s="92"/>
      <c r="J72" s="91"/>
      <c r="K72" s="91"/>
      <c r="L72" s="91"/>
      <c r="M72" s="91"/>
      <c r="N72" s="91"/>
      <c r="O72" s="93"/>
      <c r="P72" s="150"/>
      <c r="Q72" s="150"/>
      <c r="R72" s="129"/>
      <c r="S72" s="129"/>
      <c r="T72" s="129"/>
      <c r="U72" s="129"/>
      <c r="V72" s="129"/>
      <c r="W72" s="129"/>
      <c r="X72" s="129"/>
      <c r="Y72" s="129"/>
      <c r="Z72" s="129"/>
      <c r="AA72" s="129"/>
      <c r="AB72" s="129"/>
      <c r="AC72" s="129"/>
      <c r="AD72" s="129"/>
      <c r="AE72" s="129"/>
      <c r="AF72" s="125"/>
      <c r="AG72" s="125"/>
      <c r="AH72" s="125"/>
      <c r="AI72" s="125"/>
      <c r="AJ72" s="125"/>
      <c r="AK72" s="125"/>
      <c r="AL72" s="125"/>
      <c r="AM72" s="125"/>
      <c r="AN72" s="125"/>
    </row>
    <row r="73" spans="1:40" ht="13.5" thickBot="1" x14ac:dyDescent="0.25">
      <c r="A73" s="101"/>
      <c r="B73" s="102"/>
      <c r="C73" s="103"/>
      <c r="D73" s="102"/>
      <c r="E73" s="104"/>
      <c r="F73" s="105"/>
      <c r="G73" s="105"/>
      <c r="H73" s="105"/>
      <c r="I73" s="105"/>
      <c r="J73" s="102"/>
      <c r="K73" s="102"/>
      <c r="L73" s="102"/>
      <c r="M73" s="102"/>
      <c r="N73" s="102"/>
      <c r="O73" s="106"/>
      <c r="P73" s="150"/>
      <c r="Q73" s="150"/>
      <c r="R73" s="129"/>
      <c r="S73" s="129"/>
      <c r="T73" s="129"/>
      <c r="U73" s="129"/>
      <c r="V73" s="129"/>
      <c r="W73" s="129"/>
      <c r="X73" s="129"/>
      <c r="Y73" s="129"/>
      <c r="Z73" s="129"/>
      <c r="AA73" s="129"/>
      <c r="AB73" s="129"/>
      <c r="AC73" s="129"/>
      <c r="AD73" s="129"/>
      <c r="AE73" s="129"/>
      <c r="AF73" s="125"/>
      <c r="AG73" s="125"/>
      <c r="AH73" s="125"/>
      <c r="AI73" s="125"/>
      <c r="AJ73" s="125"/>
      <c r="AK73" s="125"/>
      <c r="AL73" s="125"/>
      <c r="AM73" s="125"/>
      <c r="AN73" s="125"/>
    </row>
    <row r="74" spans="1:40" x14ac:dyDescent="0.2">
      <c r="A74" s="116"/>
      <c r="B74" s="117"/>
      <c r="C74" s="118"/>
      <c r="D74" s="117"/>
      <c r="E74" s="119"/>
      <c r="F74" s="120"/>
      <c r="G74" s="120"/>
      <c r="H74" s="120"/>
      <c r="I74" s="120"/>
      <c r="J74" s="117"/>
      <c r="K74" s="117"/>
      <c r="L74" s="117"/>
      <c r="M74" s="117"/>
      <c r="N74" s="117"/>
      <c r="O74" s="121"/>
      <c r="P74" s="150"/>
      <c r="Q74" s="150"/>
      <c r="R74" s="129"/>
      <c r="S74" s="129"/>
      <c r="T74" s="129"/>
      <c r="U74" s="129"/>
      <c r="V74" s="129"/>
      <c r="W74" s="129"/>
      <c r="X74" s="129"/>
      <c r="Y74" s="129"/>
      <c r="Z74" s="129"/>
      <c r="AA74" s="129"/>
      <c r="AB74" s="129"/>
      <c r="AC74" s="129"/>
      <c r="AD74" s="129"/>
      <c r="AE74" s="129"/>
      <c r="AF74" s="125"/>
      <c r="AG74" s="125"/>
      <c r="AH74" s="125"/>
      <c r="AI74" s="125"/>
      <c r="AJ74" s="125"/>
      <c r="AK74" s="125"/>
      <c r="AL74" s="125"/>
      <c r="AM74" s="125"/>
      <c r="AN74" s="125"/>
    </row>
    <row r="75" spans="1:40" x14ac:dyDescent="0.2">
      <c r="A75" s="100"/>
      <c r="B75" s="114"/>
      <c r="C75" s="90"/>
      <c r="D75" s="114"/>
      <c r="E75" s="37"/>
      <c r="F75" s="92"/>
      <c r="G75" s="92"/>
      <c r="H75" s="92"/>
      <c r="I75" s="92"/>
      <c r="J75" s="114"/>
      <c r="K75" s="114"/>
      <c r="L75" s="114"/>
      <c r="M75" s="114"/>
      <c r="N75" s="114"/>
      <c r="O75" s="93"/>
      <c r="P75" s="150"/>
      <c r="Q75" s="150"/>
      <c r="R75" s="129"/>
      <c r="S75" s="129"/>
      <c r="T75" s="129"/>
      <c r="U75" s="129"/>
      <c r="V75" s="129"/>
      <c r="W75" s="129"/>
      <c r="X75" s="129"/>
      <c r="Y75" s="129"/>
      <c r="Z75" s="129"/>
      <c r="AA75" s="129"/>
      <c r="AB75" s="129"/>
      <c r="AC75" s="129"/>
      <c r="AD75" s="129"/>
      <c r="AE75" s="129"/>
      <c r="AF75" s="125"/>
      <c r="AG75" s="125"/>
      <c r="AH75" s="125"/>
      <c r="AI75" s="125"/>
      <c r="AJ75" s="125"/>
      <c r="AK75" s="125"/>
      <c r="AL75" s="125"/>
      <c r="AM75" s="125"/>
      <c r="AN75" s="125"/>
    </row>
    <row r="76" spans="1:40" ht="13.5" thickBot="1" x14ac:dyDescent="0.25">
      <c r="A76" s="100"/>
      <c r="B76" s="89" t="s">
        <v>49</v>
      </c>
      <c r="C76" s="90"/>
      <c r="D76" s="114"/>
      <c r="E76" s="37"/>
      <c r="F76" s="92"/>
      <c r="G76" s="92"/>
      <c r="H76" s="92"/>
      <c r="I76" s="92"/>
      <c r="J76" s="114"/>
      <c r="K76" s="114"/>
      <c r="L76" s="114"/>
      <c r="M76" s="114"/>
      <c r="N76" s="114"/>
      <c r="O76" s="93"/>
      <c r="P76" s="150"/>
      <c r="Q76" s="150"/>
      <c r="R76" s="129"/>
      <c r="S76" s="129"/>
      <c r="T76" s="129"/>
      <c r="U76" s="129"/>
      <c r="V76" s="129"/>
      <c r="W76" s="129"/>
      <c r="X76" s="129"/>
      <c r="Y76" s="129"/>
      <c r="Z76" s="129"/>
      <c r="AA76" s="129"/>
      <c r="AB76" s="129"/>
      <c r="AC76" s="129"/>
      <c r="AD76" s="129"/>
      <c r="AE76" s="129"/>
      <c r="AF76" s="125"/>
      <c r="AG76" s="125"/>
      <c r="AH76" s="125"/>
      <c r="AI76" s="125"/>
      <c r="AJ76" s="125"/>
      <c r="AK76" s="125"/>
      <c r="AL76" s="125"/>
      <c r="AM76" s="125"/>
      <c r="AN76" s="125"/>
    </row>
    <row r="77" spans="1:40" x14ac:dyDescent="0.2">
      <c r="A77" s="100"/>
      <c r="B77" s="288" t="s">
        <v>188</v>
      </c>
      <c r="C77" s="289"/>
      <c r="D77" s="289"/>
      <c r="E77" s="289"/>
      <c r="F77" s="289"/>
      <c r="G77" s="289"/>
      <c r="H77" s="289"/>
      <c r="I77" s="289"/>
      <c r="J77" s="289"/>
      <c r="K77" s="289"/>
      <c r="L77" s="289"/>
      <c r="M77" s="289"/>
      <c r="N77" s="290"/>
      <c r="O77" s="93"/>
      <c r="P77" s="150"/>
      <c r="Q77" s="150"/>
      <c r="R77" s="129"/>
      <c r="S77" s="129"/>
      <c r="T77" s="129"/>
      <c r="U77" s="129"/>
      <c r="V77" s="129"/>
      <c r="W77" s="129"/>
      <c r="X77" s="129"/>
      <c r="Y77" s="129"/>
      <c r="Z77" s="129"/>
      <c r="AA77" s="129"/>
      <c r="AB77" s="129"/>
      <c r="AC77" s="129"/>
      <c r="AD77" s="129"/>
      <c r="AE77" s="129"/>
      <c r="AF77" s="125"/>
      <c r="AG77" s="125"/>
      <c r="AH77" s="125"/>
      <c r="AI77" s="125"/>
      <c r="AJ77" s="125"/>
      <c r="AK77" s="125"/>
      <c r="AL77" s="125"/>
      <c r="AM77" s="125"/>
      <c r="AN77" s="125"/>
    </row>
    <row r="78" spans="1:40" x14ac:dyDescent="0.2">
      <c r="A78" s="100"/>
      <c r="B78" s="291"/>
      <c r="C78" s="292"/>
      <c r="D78" s="292"/>
      <c r="E78" s="292"/>
      <c r="F78" s="292"/>
      <c r="G78" s="292"/>
      <c r="H78" s="292"/>
      <c r="I78" s="292"/>
      <c r="J78" s="292"/>
      <c r="K78" s="292"/>
      <c r="L78" s="292"/>
      <c r="M78" s="292"/>
      <c r="N78" s="293"/>
      <c r="O78" s="93"/>
      <c r="P78" s="150"/>
      <c r="Q78" s="150"/>
      <c r="R78" s="129"/>
      <c r="S78" s="129"/>
      <c r="T78" s="129"/>
      <c r="U78" s="129"/>
      <c r="V78" s="129"/>
      <c r="W78" s="129"/>
      <c r="X78" s="129"/>
      <c r="Y78" s="129"/>
      <c r="Z78" s="129"/>
      <c r="AA78" s="129"/>
      <c r="AB78" s="129"/>
      <c r="AC78" s="129"/>
      <c r="AD78" s="129"/>
      <c r="AE78" s="129"/>
      <c r="AF78" s="125"/>
      <c r="AG78" s="125"/>
      <c r="AH78" s="125"/>
      <c r="AI78" s="125"/>
      <c r="AJ78" s="125"/>
      <c r="AK78" s="125"/>
      <c r="AL78" s="125"/>
      <c r="AM78" s="125"/>
      <c r="AN78" s="125"/>
    </row>
    <row r="79" spans="1:40" x14ac:dyDescent="0.2">
      <c r="A79" s="100"/>
      <c r="B79" s="291"/>
      <c r="C79" s="292"/>
      <c r="D79" s="292"/>
      <c r="E79" s="292"/>
      <c r="F79" s="292"/>
      <c r="G79" s="292"/>
      <c r="H79" s="292"/>
      <c r="I79" s="292"/>
      <c r="J79" s="292"/>
      <c r="K79" s="292"/>
      <c r="L79" s="292"/>
      <c r="M79" s="292"/>
      <c r="N79" s="293"/>
      <c r="O79" s="93"/>
      <c r="P79" s="150"/>
      <c r="Q79" s="150"/>
      <c r="R79" s="129"/>
      <c r="S79" s="129"/>
      <c r="T79" s="129"/>
      <c r="U79" s="129"/>
      <c r="V79" s="129"/>
      <c r="W79" s="129"/>
      <c r="X79" s="129"/>
      <c r="Y79" s="129"/>
      <c r="Z79" s="129"/>
      <c r="AA79" s="129"/>
      <c r="AB79" s="129"/>
      <c r="AC79" s="129"/>
      <c r="AD79" s="129"/>
      <c r="AE79" s="129"/>
      <c r="AF79" s="125"/>
      <c r="AG79" s="125"/>
      <c r="AH79" s="125"/>
      <c r="AI79" s="125"/>
      <c r="AJ79" s="125"/>
      <c r="AK79" s="125"/>
      <c r="AL79" s="125"/>
      <c r="AM79" s="125"/>
      <c r="AN79" s="125"/>
    </row>
    <row r="80" spans="1:40" x14ac:dyDescent="0.2">
      <c r="A80" s="100"/>
      <c r="B80" s="291"/>
      <c r="C80" s="292"/>
      <c r="D80" s="292"/>
      <c r="E80" s="292"/>
      <c r="F80" s="292"/>
      <c r="G80" s="292"/>
      <c r="H80" s="292"/>
      <c r="I80" s="292"/>
      <c r="J80" s="292"/>
      <c r="K80" s="292"/>
      <c r="L80" s="292"/>
      <c r="M80" s="292"/>
      <c r="N80" s="293"/>
      <c r="O80" s="93"/>
      <c r="P80" s="150"/>
      <c r="Q80" s="150"/>
      <c r="R80" s="129"/>
      <c r="S80" s="129"/>
      <c r="T80" s="129"/>
      <c r="U80" s="129"/>
      <c r="V80" s="129"/>
      <c r="W80" s="129"/>
      <c r="X80" s="129"/>
      <c r="Y80" s="129"/>
      <c r="Z80" s="129"/>
      <c r="AA80" s="129"/>
      <c r="AB80" s="129"/>
      <c r="AC80" s="129"/>
      <c r="AD80" s="129"/>
      <c r="AE80" s="129"/>
      <c r="AF80" s="125"/>
      <c r="AG80" s="125"/>
      <c r="AH80" s="125"/>
      <c r="AI80" s="125"/>
      <c r="AJ80" s="125"/>
      <c r="AK80" s="125"/>
      <c r="AL80" s="125"/>
      <c r="AM80" s="125"/>
      <c r="AN80" s="125"/>
    </row>
    <row r="81" spans="1:40" x14ac:dyDescent="0.2">
      <c r="A81" s="100"/>
      <c r="B81" s="291"/>
      <c r="C81" s="292"/>
      <c r="D81" s="292"/>
      <c r="E81" s="292"/>
      <c r="F81" s="292"/>
      <c r="G81" s="292"/>
      <c r="H81" s="292"/>
      <c r="I81" s="292"/>
      <c r="J81" s="292"/>
      <c r="K81" s="292"/>
      <c r="L81" s="292"/>
      <c r="M81" s="292"/>
      <c r="N81" s="293"/>
      <c r="O81" s="93"/>
      <c r="P81" s="150"/>
      <c r="Q81" s="150"/>
      <c r="R81" s="129"/>
      <c r="S81" s="129"/>
      <c r="T81" s="129"/>
      <c r="U81" s="129"/>
      <c r="V81" s="129"/>
      <c r="W81" s="129"/>
      <c r="X81" s="129"/>
      <c r="Y81" s="129"/>
      <c r="Z81" s="129"/>
      <c r="AA81" s="129"/>
      <c r="AB81" s="129"/>
      <c r="AC81" s="129"/>
      <c r="AD81" s="129"/>
      <c r="AE81" s="129"/>
      <c r="AF81" s="125"/>
      <c r="AG81" s="125"/>
      <c r="AH81" s="125"/>
      <c r="AI81" s="125"/>
      <c r="AJ81" s="125"/>
      <c r="AK81" s="125"/>
      <c r="AL81" s="125"/>
      <c r="AM81" s="125"/>
      <c r="AN81" s="125"/>
    </row>
    <row r="82" spans="1:40" x14ac:dyDescent="0.2">
      <c r="A82" s="100"/>
      <c r="B82" s="291"/>
      <c r="C82" s="292"/>
      <c r="D82" s="292"/>
      <c r="E82" s="292"/>
      <c r="F82" s="292"/>
      <c r="G82" s="292"/>
      <c r="H82" s="292"/>
      <c r="I82" s="292"/>
      <c r="J82" s="292"/>
      <c r="K82" s="292"/>
      <c r="L82" s="292"/>
      <c r="M82" s="292"/>
      <c r="N82" s="293"/>
      <c r="O82" s="93"/>
      <c r="P82" s="150"/>
      <c r="Q82" s="150"/>
      <c r="R82" s="129"/>
      <c r="S82" s="129"/>
      <c r="T82" s="129"/>
      <c r="U82" s="129"/>
      <c r="V82" s="129"/>
      <c r="W82" s="129"/>
      <c r="X82" s="129"/>
      <c r="Y82" s="129"/>
      <c r="Z82" s="129"/>
      <c r="AA82" s="129"/>
      <c r="AB82" s="129"/>
      <c r="AC82" s="129"/>
      <c r="AD82" s="129"/>
      <c r="AE82" s="129"/>
      <c r="AF82" s="125"/>
      <c r="AG82" s="125"/>
      <c r="AH82" s="125"/>
      <c r="AI82" s="125"/>
      <c r="AJ82" s="125"/>
      <c r="AK82" s="125"/>
      <c r="AL82" s="125"/>
      <c r="AM82" s="125"/>
      <c r="AN82" s="125"/>
    </row>
    <row r="83" spans="1:40" x14ac:dyDescent="0.2">
      <c r="A83" s="100"/>
      <c r="B83" s="291"/>
      <c r="C83" s="292"/>
      <c r="D83" s="292"/>
      <c r="E83" s="292"/>
      <c r="F83" s="292"/>
      <c r="G83" s="292"/>
      <c r="H83" s="292"/>
      <c r="I83" s="292"/>
      <c r="J83" s="292"/>
      <c r="K83" s="292"/>
      <c r="L83" s="292"/>
      <c r="M83" s="292"/>
      <c r="N83" s="293"/>
      <c r="O83" s="93"/>
      <c r="P83" s="150"/>
      <c r="Q83" s="150"/>
      <c r="R83" s="129"/>
      <c r="S83" s="129"/>
      <c r="T83" s="129"/>
      <c r="U83" s="129"/>
      <c r="V83" s="129"/>
      <c r="W83" s="129"/>
      <c r="X83" s="129"/>
      <c r="Y83" s="129"/>
      <c r="Z83" s="129"/>
      <c r="AA83" s="129"/>
      <c r="AB83" s="129"/>
      <c r="AC83" s="129"/>
      <c r="AD83" s="129"/>
      <c r="AE83" s="129"/>
      <c r="AF83" s="125"/>
      <c r="AG83" s="125"/>
      <c r="AH83" s="125"/>
      <c r="AI83" s="125"/>
      <c r="AJ83" s="125"/>
      <c r="AK83" s="125"/>
      <c r="AL83" s="125"/>
      <c r="AM83" s="125"/>
      <c r="AN83" s="125"/>
    </row>
    <row r="84" spans="1:40" x14ac:dyDescent="0.2">
      <c r="A84" s="100"/>
      <c r="B84" s="291"/>
      <c r="C84" s="292"/>
      <c r="D84" s="292"/>
      <c r="E84" s="292"/>
      <c r="F84" s="292"/>
      <c r="G84" s="292"/>
      <c r="H84" s="292"/>
      <c r="I84" s="292"/>
      <c r="J84" s="292"/>
      <c r="K84" s="292"/>
      <c r="L84" s="292"/>
      <c r="M84" s="292"/>
      <c r="N84" s="293"/>
      <c r="O84" s="93"/>
      <c r="P84" s="150"/>
      <c r="Q84" s="150"/>
      <c r="R84" s="129"/>
      <c r="S84" s="129"/>
      <c r="T84" s="129"/>
      <c r="U84" s="129"/>
      <c r="V84" s="129"/>
      <c r="W84" s="129"/>
      <c r="X84" s="129"/>
      <c r="Y84" s="129"/>
      <c r="Z84" s="129"/>
      <c r="AA84" s="129"/>
      <c r="AB84" s="129"/>
      <c r="AC84" s="129"/>
      <c r="AD84" s="129"/>
      <c r="AE84" s="129"/>
      <c r="AF84" s="125"/>
      <c r="AG84" s="125"/>
      <c r="AH84" s="125"/>
      <c r="AI84" s="125"/>
      <c r="AJ84" s="125"/>
      <c r="AK84" s="125"/>
      <c r="AL84" s="125"/>
      <c r="AM84" s="125"/>
      <c r="AN84" s="125"/>
    </row>
    <row r="85" spans="1:40" x14ac:dyDescent="0.2">
      <c r="A85" s="100"/>
      <c r="B85" s="291"/>
      <c r="C85" s="292"/>
      <c r="D85" s="292"/>
      <c r="E85" s="292"/>
      <c r="F85" s="292"/>
      <c r="G85" s="292"/>
      <c r="H85" s="292"/>
      <c r="I85" s="292"/>
      <c r="J85" s="292"/>
      <c r="K85" s="292"/>
      <c r="L85" s="292"/>
      <c r="M85" s="292"/>
      <c r="N85" s="293"/>
      <c r="O85" s="93"/>
      <c r="P85" s="150"/>
      <c r="Q85" s="150"/>
      <c r="R85" s="129"/>
      <c r="S85" s="129"/>
      <c r="T85" s="129"/>
      <c r="U85" s="129"/>
      <c r="V85" s="129"/>
      <c r="W85" s="129"/>
      <c r="X85" s="129"/>
      <c r="Y85" s="129"/>
      <c r="Z85" s="129"/>
      <c r="AA85" s="129"/>
      <c r="AB85" s="129"/>
      <c r="AC85" s="129"/>
      <c r="AD85" s="129"/>
      <c r="AE85" s="129"/>
      <c r="AF85" s="125"/>
      <c r="AG85" s="125"/>
      <c r="AH85" s="125"/>
      <c r="AI85" s="125"/>
      <c r="AJ85" s="125"/>
      <c r="AK85" s="125"/>
      <c r="AL85" s="125"/>
      <c r="AM85" s="125"/>
      <c r="AN85" s="125"/>
    </row>
    <row r="86" spans="1:40" x14ac:dyDescent="0.2">
      <c r="A86" s="100"/>
      <c r="B86" s="291"/>
      <c r="C86" s="292"/>
      <c r="D86" s="292"/>
      <c r="E86" s="292"/>
      <c r="F86" s="292"/>
      <c r="G86" s="292"/>
      <c r="H86" s="292"/>
      <c r="I86" s="292"/>
      <c r="J86" s="292"/>
      <c r="K86" s="292"/>
      <c r="L86" s="292"/>
      <c r="M86" s="292"/>
      <c r="N86" s="293"/>
      <c r="O86" s="93"/>
      <c r="P86" s="150"/>
      <c r="Q86" s="150"/>
      <c r="R86" s="129"/>
      <c r="S86" s="129"/>
      <c r="T86" s="129"/>
      <c r="U86" s="129"/>
      <c r="V86" s="129"/>
      <c r="W86" s="129"/>
      <c r="X86" s="129"/>
      <c r="Y86" s="129"/>
      <c r="Z86" s="129"/>
      <c r="AA86" s="129"/>
      <c r="AB86" s="129"/>
      <c r="AC86" s="129"/>
      <c r="AD86" s="129"/>
      <c r="AE86" s="129"/>
      <c r="AF86" s="125"/>
      <c r="AG86" s="125"/>
      <c r="AH86" s="125"/>
      <c r="AI86" s="125"/>
      <c r="AJ86" s="125"/>
      <c r="AK86" s="125"/>
      <c r="AL86" s="125"/>
      <c r="AM86" s="125"/>
      <c r="AN86" s="125"/>
    </row>
    <row r="87" spans="1:40" x14ac:dyDescent="0.2">
      <c r="A87" s="100"/>
      <c r="B87" s="291"/>
      <c r="C87" s="292"/>
      <c r="D87" s="292"/>
      <c r="E87" s="292"/>
      <c r="F87" s="292"/>
      <c r="G87" s="292"/>
      <c r="H87" s="292"/>
      <c r="I87" s="292"/>
      <c r="J87" s="292"/>
      <c r="K87" s="292"/>
      <c r="L87" s="292"/>
      <c r="M87" s="292"/>
      <c r="N87" s="293"/>
      <c r="O87" s="93"/>
      <c r="P87" s="150"/>
      <c r="Q87" s="150"/>
      <c r="R87" s="129"/>
      <c r="S87" s="129"/>
      <c r="T87" s="129"/>
      <c r="U87" s="129"/>
      <c r="V87" s="129"/>
      <c r="W87" s="129"/>
      <c r="X87" s="129"/>
      <c r="Y87" s="129"/>
      <c r="Z87" s="129"/>
      <c r="AA87" s="129"/>
      <c r="AB87" s="129"/>
      <c r="AC87" s="129"/>
      <c r="AD87" s="129"/>
      <c r="AE87" s="129"/>
      <c r="AF87" s="125"/>
      <c r="AG87" s="125"/>
      <c r="AH87" s="125"/>
      <c r="AI87" s="125"/>
      <c r="AJ87" s="125"/>
      <c r="AK87" s="125"/>
      <c r="AL87" s="125"/>
      <c r="AM87" s="125"/>
      <c r="AN87" s="125"/>
    </row>
    <row r="88" spans="1:40" x14ac:dyDescent="0.2">
      <c r="A88" s="100"/>
      <c r="B88" s="291"/>
      <c r="C88" s="292"/>
      <c r="D88" s="292"/>
      <c r="E88" s="292"/>
      <c r="F88" s="292"/>
      <c r="G88" s="292"/>
      <c r="H88" s="292"/>
      <c r="I88" s="292"/>
      <c r="J88" s="292"/>
      <c r="K88" s="292"/>
      <c r="L88" s="292"/>
      <c r="M88" s="292"/>
      <c r="N88" s="293"/>
      <c r="O88" s="93"/>
      <c r="P88" s="150"/>
      <c r="Q88" s="150"/>
      <c r="R88" s="129"/>
      <c r="S88" s="129"/>
      <c r="T88" s="129"/>
      <c r="U88" s="129"/>
      <c r="V88" s="129"/>
      <c r="W88" s="129"/>
      <c r="X88" s="129"/>
      <c r="Y88" s="129"/>
      <c r="Z88" s="129"/>
      <c r="AA88" s="129"/>
      <c r="AB88" s="129"/>
      <c r="AC88" s="129"/>
      <c r="AD88" s="129"/>
      <c r="AE88" s="129"/>
      <c r="AF88" s="125"/>
      <c r="AG88" s="125"/>
      <c r="AH88" s="125"/>
      <c r="AI88" s="125"/>
      <c r="AJ88" s="125"/>
      <c r="AK88" s="125"/>
      <c r="AL88" s="125"/>
      <c r="AM88" s="125"/>
      <c r="AN88" s="125"/>
    </row>
    <row r="89" spans="1:40" x14ac:dyDescent="0.2">
      <c r="A89" s="100"/>
      <c r="B89" s="291"/>
      <c r="C89" s="292"/>
      <c r="D89" s="292"/>
      <c r="E89" s="292"/>
      <c r="F89" s="292"/>
      <c r="G89" s="292"/>
      <c r="H89" s="292"/>
      <c r="I89" s="292"/>
      <c r="J89" s="292"/>
      <c r="K89" s="292"/>
      <c r="L89" s="292"/>
      <c r="M89" s="292"/>
      <c r="N89" s="293"/>
      <c r="O89" s="93"/>
      <c r="P89" s="150"/>
      <c r="Q89" s="150"/>
      <c r="R89" s="129"/>
      <c r="S89" s="129"/>
      <c r="T89" s="129"/>
      <c r="U89" s="129"/>
      <c r="V89" s="129"/>
      <c r="W89" s="129"/>
      <c r="X89" s="129"/>
      <c r="Y89" s="129"/>
      <c r="Z89" s="129"/>
      <c r="AA89" s="129"/>
      <c r="AB89" s="129"/>
      <c r="AC89" s="129"/>
      <c r="AD89" s="129"/>
      <c r="AE89" s="129"/>
      <c r="AF89" s="125"/>
      <c r="AG89" s="125"/>
      <c r="AH89" s="125"/>
      <c r="AI89" s="125"/>
      <c r="AJ89" s="125"/>
      <c r="AK89" s="125"/>
      <c r="AL89" s="125"/>
      <c r="AM89" s="125"/>
      <c r="AN89" s="125"/>
    </row>
    <row r="90" spans="1:40" x14ac:dyDescent="0.2">
      <c r="A90" s="100"/>
      <c r="B90" s="291"/>
      <c r="C90" s="292"/>
      <c r="D90" s="292"/>
      <c r="E90" s="292"/>
      <c r="F90" s="292"/>
      <c r="G90" s="292"/>
      <c r="H90" s="292"/>
      <c r="I90" s="292"/>
      <c r="J90" s="292"/>
      <c r="K90" s="292"/>
      <c r="L90" s="292"/>
      <c r="M90" s="292"/>
      <c r="N90" s="293"/>
      <c r="O90" s="93"/>
      <c r="P90" s="150"/>
      <c r="Q90" s="150"/>
      <c r="R90" s="129"/>
      <c r="S90" s="129"/>
      <c r="T90" s="129"/>
      <c r="U90" s="129"/>
      <c r="V90" s="129"/>
      <c r="W90" s="129"/>
      <c r="X90" s="129"/>
      <c r="Y90" s="129"/>
      <c r="Z90" s="129"/>
      <c r="AA90" s="129"/>
      <c r="AB90" s="129"/>
      <c r="AC90" s="129"/>
      <c r="AD90" s="129"/>
      <c r="AE90" s="129"/>
      <c r="AF90" s="125"/>
      <c r="AG90" s="125"/>
      <c r="AH90" s="125"/>
      <c r="AI90" s="125"/>
      <c r="AJ90" s="125"/>
      <c r="AK90" s="125"/>
      <c r="AL90" s="125"/>
      <c r="AM90" s="125"/>
      <c r="AN90" s="125"/>
    </row>
    <row r="91" spans="1:40" x14ac:dyDescent="0.2">
      <c r="A91" s="100"/>
      <c r="B91" s="291"/>
      <c r="C91" s="292"/>
      <c r="D91" s="292"/>
      <c r="E91" s="292"/>
      <c r="F91" s="292"/>
      <c r="G91" s="292"/>
      <c r="H91" s="292"/>
      <c r="I91" s="292"/>
      <c r="J91" s="292"/>
      <c r="K91" s="292"/>
      <c r="L91" s="292"/>
      <c r="M91" s="292"/>
      <c r="N91" s="293"/>
      <c r="O91" s="93"/>
      <c r="P91" s="150"/>
      <c r="Q91" s="150"/>
      <c r="R91" s="129"/>
      <c r="S91" s="129"/>
      <c r="T91" s="129"/>
      <c r="U91" s="129"/>
      <c r="V91" s="129"/>
      <c r="W91" s="129"/>
      <c r="X91" s="129"/>
      <c r="Y91" s="129"/>
      <c r="Z91" s="129"/>
      <c r="AA91" s="129"/>
      <c r="AB91" s="129"/>
      <c r="AC91" s="129"/>
      <c r="AD91" s="129"/>
      <c r="AE91" s="129"/>
      <c r="AF91" s="125"/>
      <c r="AG91" s="125"/>
      <c r="AH91" s="125"/>
      <c r="AI91" s="125"/>
      <c r="AJ91" s="125"/>
      <c r="AK91" s="125"/>
      <c r="AL91" s="125"/>
      <c r="AM91" s="125"/>
      <c r="AN91" s="125"/>
    </row>
    <row r="92" spans="1:40" x14ac:dyDescent="0.2">
      <c r="A92" s="100"/>
      <c r="B92" s="291"/>
      <c r="C92" s="292"/>
      <c r="D92" s="292"/>
      <c r="E92" s="292"/>
      <c r="F92" s="292"/>
      <c r="G92" s="292"/>
      <c r="H92" s="292"/>
      <c r="I92" s="292"/>
      <c r="J92" s="292"/>
      <c r="K92" s="292"/>
      <c r="L92" s="292"/>
      <c r="M92" s="292"/>
      <c r="N92" s="293"/>
      <c r="O92" s="93"/>
      <c r="P92" s="150"/>
      <c r="Q92" s="150"/>
      <c r="R92" s="129"/>
      <c r="S92" s="129"/>
      <c r="T92" s="129"/>
      <c r="U92" s="129"/>
      <c r="V92" s="129"/>
      <c r="W92" s="129"/>
      <c r="X92" s="129"/>
      <c r="Y92" s="129"/>
      <c r="Z92" s="129"/>
      <c r="AA92" s="129"/>
      <c r="AB92" s="129"/>
      <c r="AC92" s="129"/>
      <c r="AD92" s="129"/>
      <c r="AE92" s="129"/>
      <c r="AF92" s="125"/>
      <c r="AG92" s="125"/>
      <c r="AH92" s="125"/>
      <c r="AI92" s="125"/>
      <c r="AJ92" s="125"/>
      <c r="AK92" s="125"/>
      <c r="AL92" s="125"/>
      <c r="AM92" s="125"/>
      <c r="AN92" s="125"/>
    </row>
    <row r="93" spans="1:40" x14ac:dyDescent="0.2">
      <c r="A93" s="100"/>
      <c r="B93" s="291"/>
      <c r="C93" s="292"/>
      <c r="D93" s="292"/>
      <c r="E93" s="292"/>
      <c r="F93" s="292"/>
      <c r="G93" s="292"/>
      <c r="H93" s="292"/>
      <c r="I93" s="292"/>
      <c r="J93" s="292"/>
      <c r="K93" s="292"/>
      <c r="L93" s="292"/>
      <c r="M93" s="292"/>
      <c r="N93" s="293"/>
      <c r="O93" s="93"/>
      <c r="P93" s="150"/>
      <c r="Q93" s="150"/>
      <c r="R93" s="129"/>
      <c r="S93" s="129"/>
      <c r="T93" s="129"/>
      <c r="U93" s="129"/>
      <c r="V93" s="129"/>
      <c r="W93" s="129"/>
      <c r="X93" s="129"/>
      <c r="Y93" s="129"/>
      <c r="Z93" s="129"/>
      <c r="AA93" s="129"/>
      <c r="AB93" s="129"/>
      <c r="AC93" s="129"/>
      <c r="AD93" s="129"/>
      <c r="AE93" s="129"/>
      <c r="AF93" s="125"/>
      <c r="AG93" s="125"/>
      <c r="AH93" s="125"/>
      <c r="AI93" s="125"/>
      <c r="AJ93" s="125"/>
      <c r="AK93" s="125"/>
      <c r="AL93" s="125"/>
      <c r="AM93" s="125"/>
      <c r="AN93" s="125"/>
    </row>
    <row r="94" spans="1:40" x14ac:dyDescent="0.2">
      <c r="A94" s="100"/>
      <c r="B94" s="291"/>
      <c r="C94" s="292"/>
      <c r="D94" s="292"/>
      <c r="E94" s="292"/>
      <c r="F94" s="292"/>
      <c r="G94" s="292"/>
      <c r="H94" s="292"/>
      <c r="I94" s="292"/>
      <c r="J94" s="292"/>
      <c r="K94" s="292"/>
      <c r="L94" s="292"/>
      <c r="M94" s="292"/>
      <c r="N94" s="293"/>
      <c r="O94" s="93"/>
      <c r="P94" s="150"/>
      <c r="Q94" s="150"/>
      <c r="R94" s="129"/>
      <c r="S94" s="129"/>
      <c r="T94" s="129"/>
      <c r="U94" s="129"/>
      <c r="V94" s="129"/>
      <c r="W94" s="129"/>
      <c r="X94" s="129"/>
      <c r="Y94" s="129"/>
      <c r="Z94" s="129"/>
      <c r="AA94" s="129"/>
      <c r="AB94" s="129"/>
      <c r="AC94" s="129"/>
      <c r="AD94" s="129"/>
      <c r="AE94" s="129"/>
      <c r="AF94" s="125"/>
      <c r="AG94" s="125"/>
      <c r="AH94" s="125"/>
      <c r="AI94" s="125"/>
      <c r="AJ94" s="125"/>
      <c r="AK94" s="125"/>
      <c r="AL94" s="125"/>
      <c r="AM94" s="125"/>
      <c r="AN94" s="125"/>
    </row>
    <row r="95" spans="1:40" x14ac:dyDescent="0.2">
      <c r="A95" s="100"/>
      <c r="B95" s="291"/>
      <c r="C95" s="292"/>
      <c r="D95" s="292"/>
      <c r="E95" s="292"/>
      <c r="F95" s="292"/>
      <c r="G95" s="292"/>
      <c r="H95" s="292"/>
      <c r="I95" s="292"/>
      <c r="J95" s="292"/>
      <c r="K95" s="292"/>
      <c r="L95" s="292"/>
      <c r="M95" s="292"/>
      <c r="N95" s="293"/>
      <c r="O95" s="93"/>
      <c r="P95" s="150"/>
      <c r="Q95" s="150"/>
      <c r="R95" s="129"/>
      <c r="S95" s="129"/>
      <c r="T95" s="129"/>
      <c r="U95" s="129"/>
      <c r="V95" s="129"/>
      <c r="W95" s="129"/>
      <c r="X95" s="129"/>
      <c r="Y95" s="129"/>
      <c r="Z95" s="129"/>
      <c r="AA95" s="129"/>
      <c r="AB95" s="129"/>
      <c r="AC95" s="129"/>
      <c r="AD95" s="129"/>
      <c r="AE95" s="129"/>
      <c r="AF95" s="125"/>
      <c r="AG95" s="125"/>
      <c r="AH95" s="125"/>
      <c r="AI95" s="125"/>
      <c r="AJ95" s="125"/>
      <c r="AK95" s="125"/>
      <c r="AL95" s="125"/>
      <c r="AM95" s="125"/>
      <c r="AN95" s="125"/>
    </row>
    <row r="96" spans="1:40" x14ac:dyDescent="0.2">
      <c r="A96" s="100"/>
      <c r="B96" s="291"/>
      <c r="C96" s="292"/>
      <c r="D96" s="292"/>
      <c r="E96" s="292"/>
      <c r="F96" s="292"/>
      <c r="G96" s="292"/>
      <c r="H96" s="292"/>
      <c r="I96" s="292"/>
      <c r="J96" s="292"/>
      <c r="K96" s="292"/>
      <c r="L96" s="292"/>
      <c r="M96" s="292"/>
      <c r="N96" s="293"/>
      <c r="O96" s="93"/>
      <c r="P96" s="150"/>
      <c r="Q96" s="150"/>
      <c r="R96" s="129"/>
      <c r="S96" s="129"/>
      <c r="T96" s="129"/>
      <c r="U96" s="129"/>
      <c r="V96" s="129"/>
      <c r="W96" s="129"/>
      <c r="X96" s="129"/>
      <c r="Y96" s="129"/>
      <c r="Z96" s="129"/>
      <c r="AA96" s="129"/>
      <c r="AB96" s="129"/>
      <c r="AC96" s="129"/>
      <c r="AD96" s="129"/>
      <c r="AE96" s="129"/>
      <c r="AF96" s="125"/>
      <c r="AG96" s="125"/>
      <c r="AH96" s="125"/>
      <c r="AI96" s="125"/>
      <c r="AJ96" s="125"/>
      <c r="AK96" s="125"/>
      <c r="AL96" s="125"/>
      <c r="AM96" s="125"/>
      <c r="AN96" s="125"/>
    </row>
    <row r="97" spans="1:40" ht="13.5" thickBot="1" x14ac:dyDescent="0.25">
      <c r="A97" s="100"/>
      <c r="B97" s="294"/>
      <c r="C97" s="295"/>
      <c r="D97" s="295"/>
      <c r="E97" s="295"/>
      <c r="F97" s="295"/>
      <c r="G97" s="295"/>
      <c r="H97" s="295"/>
      <c r="I97" s="295"/>
      <c r="J97" s="295"/>
      <c r="K97" s="295"/>
      <c r="L97" s="295"/>
      <c r="M97" s="295"/>
      <c r="N97" s="296"/>
      <c r="O97" s="93"/>
      <c r="P97" s="150"/>
      <c r="Q97" s="150"/>
      <c r="R97" s="129"/>
      <c r="S97" s="129"/>
      <c r="T97" s="129"/>
      <c r="U97" s="129"/>
      <c r="V97" s="129"/>
      <c r="W97" s="129"/>
      <c r="X97" s="129"/>
      <c r="Y97" s="129"/>
      <c r="Z97" s="129"/>
      <c r="AA97" s="129"/>
      <c r="AB97" s="129"/>
      <c r="AC97" s="129"/>
      <c r="AD97" s="129"/>
      <c r="AE97" s="129"/>
      <c r="AF97" s="125"/>
      <c r="AG97" s="125"/>
      <c r="AH97" s="125"/>
      <c r="AI97" s="125"/>
      <c r="AJ97" s="125"/>
      <c r="AK97" s="125"/>
      <c r="AL97" s="125"/>
      <c r="AM97" s="125"/>
      <c r="AN97" s="125"/>
    </row>
    <row r="98" spans="1:40" x14ac:dyDescent="0.2">
      <c r="A98" s="100"/>
      <c r="B98" s="114"/>
      <c r="C98" s="90"/>
      <c r="D98" s="114"/>
      <c r="E98" s="37"/>
      <c r="F98" s="92"/>
      <c r="G98" s="92"/>
      <c r="H98" s="92"/>
      <c r="I98" s="92"/>
      <c r="J98" s="114"/>
      <c r="K98" s="114"/>
      <c r="L98" s="114"/>
      <c r="M98" s="114"/>
      <c r="N98" s="114"/>
      <c r="O98" s="93"/>
      <c r="P98" s="150"/>
      <c r="Q98" s="150"/>
      <c r="R98" s="129"/>
      <c r="S98" s="129"/>
      <c r="T98" s="129"/>
      <c r="U98" s="129"/>
      <c r="V98" s="129"/>
      <c r="W98" s="129"/>
      <c r="X98" s="129"/>
      <c r="Y98" s="129"/>
      <c r="Z98" s="129"/>
      <c r="AA98" s="129"/>
      <c r="AB98" s="129"/>
      <c r="AC98" s="129"/>
      <c r="AD98" s="129"/>
      <c r="AE98" s="129"/>
      <c r="AF98" s="125"/>
      <c r="AG98" s="125"/>
      <c r="AH98" s="125"/>
      <c r="AI98" s="125"/>
      <c r="AJ98" s="125"/>
      <c r="AK98" s="125"/>
      <c r="AL98" s="125"/>
      <c r="AM98" s="125"/>
      <c r="AN98" s="125"/>
    </row>
    <row r="99" spans="1:40" x14ac:dyDescent="0.2">
      <c r="A99" s="100"/>
      <c r="B99" s="114"/>
      <c r="C99" s="90"/>
      <c r="D99" s="114"/>
      <c r="E99" s="37"/>
      <c r="F99" s="92"/>
      <c r="G99" s="92"/>
      <c r="H99" s="92"/>
      <c r="I99" s="92"/>
      <c r="J99" s="114"/>
      <c r="K99" s="114"/>
      <c r="L99" s="114"/>
      <c r="M99" s="114"/>
      <c r="N99" s="114"/>
      <c r="O99" s="93"/>
      <c r="P99" s="150"/>
      <c r="Q99" s="150"/>
      <c r="R99" s="129"/>
      <c r="S99" s="129"/>
      <c r="T99" s="129"/>
      <c r="U99" s="129"/>
      <c r="V99" s="129"/>
      <c r="W99" s="129"/>
      <c r="X99" s="129"/>
      <c r="Y99" s="129"/>
      <c r="Z99" s="129"/>
      <c r="AA99" s="129"/>
      <c r="AB99" s="129"/>
      <c r="AC99" s="129"/>
      <c r="AD99" s="129"/>
      <c r="AE99" s="129"/>
      <c r="AF99" s="125"/>
      <c r="AG99" s="125"/>
      <c r="AH99" s="125"/>
      <c r="AI99" s="125"/>
      <c r="AJ99" s="125"/>
      <c r="AK99" s="125"/>
      <c r="AL99" s="125"/>
      <c r="AM99" s="125"/>
      <c r="AN99" s="125"/>
    </row>
    <row r="100" spans="1:40" x14ac:dyDescent="0.2">
      <c r="A100" s="100"/>
      <c r="B100" s="114"/>
      <c r="C100" s="90"/>
      <c r="D100" s="114"/>
      <c r="E100" s="37"/>
      <c r="F100" s="92"/>
      <c r="G100" s="92"/>
      <c r="H100" s="92"/>
      <c r="I100" s="92"/>
      <c r="J100" s="114"/>
      <c r="K100" s="114"/>
      <c r="L100" s="114"/>
      <c r="M100" s="114"/>
      <c r="N100" s="114"/>
      <c r="O100" s="93"/>
      <c r="P100" s="150"/>
      <c r="Q100" s="150"/>
      <c r="R100" s="129"/>
      <c r="S100" s="129"/>
      <c r="T100" s="129"/>
      <c r="U100" s="129"/>
      <c r="V100" s="129"/>
      <c r="W100" s="129"/>
      <c r="X100" s="129"/>
      <c r="Y100" s="129"/>
      <c r="Z100" s="129"/>
      <c r="AA100" s="129"/>
      <c r="AB100" s="129"/>
      <c r="AC100" s="129"/>
      <c r="AD100" s="129"/>
      <c r="AE100" s="129"/>
      <c r="AF100" s="125"/>
      <c r="AG100" s="125"/>
      <c r="AH100" s="125"/>
      <c r="AI100" s="125"/>
      <c r="AJ100" s="125"/>
      <c r="AK100" s="125"/>
      <c r="AL100" s="125"/>
      <c r="AM100" s="125"/>
      <c r="AN100" s="125"/>
    </row>
    <row r="101" spans="1:40" ht="13.5" thickBot="1" x14ac:dyDescent="0.25">
      <c r="A101" s="100"/>
      <c r="B101" s="114" t="s">
        <v>50</v>
      </c>
      <c r="C101" s="90"/>
      <c r="D101" s="114"/>
      <c r="E101" s="37"/>
      <c r="F101" s="92"/>
      <c r="G101" s="92"/>
      <c r="H101" s="92"/>
      <c r="I101" s="92"/>
      <c r="J101" s="114"/>
      <c r="K101" s="114"/>
      <c r="L101" s="114"/>
      <c r="M101" s="114"/>
      <c r="N101" s="114"/>
      <c r="O101" s="93"/>
      <c r="P101" s="150"/>
      <c r="Q101" s="150"/>
      <c r="R101" s="129"/>
      <c r="S101" s="129"/>
      <c r="T101" s="129"/>
      <c r="U101" s="129"/>
      <c r="V101" s="129"/>
      <c r="W101" s="129"/>
      <c r="X101" s="129"/>
      <c r="Y101" s="129"/>
      <c r="Z101" s="129"/>
      <c r="AA101" s="129"/>
      <c r="AB101" s="129"/>
      <c r="AC101" s="129"/>
      <c r="AD101" s="129"/>
      <c r="AE101" s="129"/>
      <c r="AF101" s="125"/>
      <c r="AG101" s="125"/>
      <c r="AH101" s="125"/>
      <c r="AI101" s="125"/>
      <c r="AJ101" s="125"/>
      <c r="AK101" s="125"/>
      <c r="AL101" s="125"/>
      <c r="AM101" s="125"/>
      <c r="AN101" s="125"/>
    </row>
    <row r="102" spans="1:40" ht="15" customHeight="1" x14ac:dyDescent="0.2">
      <c r="A102" s="100"/>
      <c r="B102" s="288" t="s">
        <v>189</v>
      </c>
      <c r="C102" s="289"/>
      <c r="D102" s="289"/>
      <c r="E102" s="289"/>
      <c r="F102" s="289"/>
      <c r="G102" s="289"/>
      <c r="H102" s="289"/>
      <c r="I102" s="289"/>
      <c r="J102" s="289"/>
      <c r="K102" s="289"/>
      <c r="L102" s="289"/>
      <c r="M102" s="289"/>
      <c r="N102" s="290"/>
      <c r="O102" s="93"/>
      <c r="P102" s="150"/>
      <c r="Q102" s="150"/>
      <c r="R102" s="129"/>
      <c r="S102" s="129"/>
      <c r="T102" s="129"/>
      <c r="U102" s="129"/>
      <c r="V102" s="129"/>
      <c r="W102" s="129"/>
      <c r="X102" s="129"/>
      <c r="Y102" s="129"/>
      <c r="Z102" s="129"/>
      <c r="AA102" s="129"/>
      <c r="AB102" s="129"/>
      <c r="AC102" s="129"/>
      <c r="AD102" s="129"/>
      <c r="AE102" s="129"/>
      <c r="AF102" s="125"/>
      <c r="AG102" s="125"/>
      <c r="AH102" s="125"/>
      <c r="AI102" s="125"/>
      <c r="AJ102" s="125"/>
      <c r="AK102" s="125"/>
      <c r="AL102" s="125"/>
      <c r="AM102" s="125"/>
      <c r="AN102" s="125"/>
    </row>
    <row r="103" spans="1:40" ht="15" customHeight="1" x14ac:dyDescent="0.2">
      <c r="A103" s="100"/>
      <c r="B103" s="291"/>
      <c r="C103" s="292"/>
      <c r="D103" s="292"/>
      <c r="E103" s="292"/>
      <c r="F103" s="292"/>
      <c r="G103" s="292"/>
      <c r="H103" s="292"/>
      <c r="I103" s="292"/>
      <c r="J103" s="292"/>
      <c r="K103" s="292"/>
      <c r="L103" s="292"/>
      <c r="M103" s="292"/>
      <c r="N103" s="293"/>
      <c r="O103" s="93"/>
      <c r="P103" s="150"/>
      <c r="Q103" s="150"/>
      <c r="R103" s="129"/>
      <c r="S103" s="129"/>
      <c r="T103" s="129"/>
      <c r="U103" s="129"/>
      <c r="V103" s="129"/>
      <c r="W103" s="129"/>
      <c r="X103" s="129"/>
      <c r="Y103" s="129"/>
      <c r="Z103" s="129"/>
      <c r="AA103" s="129"/>
      <c r="AB103" s="129"/>
      <c r="AC103" s="129"/>
      <c r="AD103" s="129"/>
      <c r="AE103" s="129"/>
      <c r="AF103" s="125"/>
      <c r="AG103" s="125"/>
      <c r="AH103" s="125"/>
      <c r="AI103" s="125"/>
      <c r="AJ103" s="125"/>
      <c r="AK103" s="125"/>
      <c r="AL103" s="125"/>
      <c r="AM103" s="125"/>
      <c r="AN103" s="125"/>
    </row>
    <row r="104" spans="1:40" ht="15" customHeight="1" x14ac:dyDescent="0.2">
      <c r="A104" s="100"/>
      <c r="B104" s="291"/>
      <c r="C104" s="292"/>
      <c r="D104" s="292"/>
      <c r="E104" s="292"/>
      <c r="F104" s="292"/>
      <c r="G104" s="292"/>
      <c r="H104" s="292"/>
      <c r="I104" s="292"/>
      <c r="J104" s="292"/>
      <c r="K104" s="292"/>
      <c r="L104" s="292"/>
      <c r="M104" s="292"/>
      <c r="N104" s="293"/>
      <c r="O104" s="93"/>
      <c r="P104" s="150"/>
      <c r="Q104" s="150"/>
      <c r="R104" s="129"/>
      <c r="S104" s="129"/>
      <c r="T104" s="129"/>
      <c r="U104" s="129"/>
      <c r="V104" s="129"/>
      <c r="W104" s="129"/>
      <c r="X104" s="129"/>
      <c r="Y104" s="129"/>
      <c r="Z104" s="129"/>
      <c r="AA104" s="129"/>
      <c r="AB104" s="129"/>
      <c r="AC104" s="129"/>
      <c r="AD104" s="129"/>
      <c r="AE104" s="129"/>
      <c r="AF104" s="125"/>
      <c r="AG104" s="125"/>
      <c r="AH104" s="125"/>
      <c r="AI104" s="125"/>
      <c r="AJ104" s="125"/>
      <c r="AK104" s="125"/>
      <c r="AL104" s="125"/>
      <c r="AM104" s="125"/>
      <c r="AN104" s="125"/>
    </row>
    <row r="105" spans="1:40" ht="15" customHeight="1" x14ac:dyDescent="0.2">
      <c r="A105" s="100"/>
      <c r="B105" s="291"/>
      <c r="C105" s="292"/>
      <c r="D105" s="292"/>
      <c r="E105" s="292"/>
      <c r="F105" s="292"/>
      <c r="G105" s="292"/>
      <c r="H105" s="292"/>
      <c r="I105" s="292"/>
      <c r="J105" s="292"/>
      <c r="K105" s="292"/>
      <c r="L105" s="292"/>
      <c r="M105" s="292"/>
      <c r="N105" s="293"/>
      <c r="O105" s="93"/>
      <c r="P105" s="150"/>
      <c r="Q105" s="150"/>
      <c r="R105" s="129"/>
      <c r="S105" s="129"/>
      <c r="T105" s="129"/>
      <c r="U105" s="129"/>
      <c r="V105" s="129"/>
      <c r="W105" s="129"/>
      <c r="X105" s="129"/>
      <c r="Y105" s="129"/>
      <c r="Z105" s="129"/>
      <c r="AA105" s="129"/>
      <c r="AB105" s="129"/>
      <c r="AC105" s="129"/>
      <c r="AD105" s="129"/>
      <c r="AE105" s="129"/>
      <c r="AF105" s="125"/>
      <c r="AG105" s="125"/>
      <c r="AH105" s="125"/>
      <c r="AI105" s="125"/>
      <c r="AJ105" s="125"/>
      <c r="AK105" s="125"/>
      <c r="AL105" s="125"/>
      <c r="AM105" s="125"/>
      <c r="AN105" s="125"/>
    </row>
    <row r="106" spans="1:40" ht="15" customHeight="1" x14ac:dyDescent="0.2">
      <c r="A106" s="100"/>
      <c r="B106" s="291"/>
      <c r="C106" s="292"/>
      <c r="D106" s="292"/>
      <c r="E106" s="292"/>
      <c r="F106" s="292"/>
      <c r="G106" s="292"/>
      <c r="H106" s="292"/>
      <c r="I106" s="292"/>
      <c r="J106" s="292"/>
      <c r="K106" s="292"/>
      <c r="L106" s="292"/>
      <c r="M106" s="292"/>
      <c r="N106" s="293"/>
      <c r="O106" s="93"/>
      <c r="P106" s="150"/>
      <c r="Q106" s="150"/>
      <c r="R106" s="129"/>
      <c r="S106" s="129"/>
      <c r="T106" s="129"/>
      <c r="U106" s="129"/>
      <c r="V106" s="129"/>
      <c r="W106" s="129"/>
      <c r="X106" s="129"/>
      <c r="Y106" s="129"/>
      <c r="Z106" s="129"/>
      <c r="AA106" s="129"/>
      <c r="AB106" s="129"/>
      <c r="AC106" s="129"/>
      <c r="AD106" s="129"/>
      <c r="AE106" s="129"/>
      <c r="AF106" s="125"/>
      <c r="AG106" s="125"/>
      <c r="AH106" s="125"/>
      <c r="AI106" s="125"/>
      <c r="AJ106" s="125"/>
      <c r="AK106" s="125"/>
      <c r="AL106" s="125"/>
      <c r="AM106" s="125"/>
      <c r="AN106" s="125"/>
    </row>
    <row r="107" spans="1:40" ht="15" customHeight="1" x14ac:dyDescent="0.2">
      <c r="A107" s="100"/>
      <c r="B107" s="291"/>
      <c r="C107" s="292"/>
      <c r="D107" s="292"/>
      <c r="E107" s="292"/>
      <c r="F107" s="292"/>
      <c r="G107" s="292"/>
      <c r="H107" s="292"/>
      <c r="I107" s="292"/>
      <c r="J107" s="292"/>
      <c r="K107" s="292"/>
      <c r="L107" s="292"/>
      <c r="M107" s="292"/>
      <c r="N107" s="293"/>
      <c r="O107" s="93"/>
      <c r="P107" s="150"/>
      <c r="Q107" s="150"/>
      <c r="R107" s="129"/>
      <c r="S107" s="129"/>
      <c r="T107" s="129"/>
      <c r="U107" s="129"/>
      <c r="V107" s="129"/>
      <c r="W107" s="129"/>
      <c r="X107" s="129"/>
      <c r="Y107" s="129"/>
      <c r="Z107" s="129"/>
      <c r="AA107" s="129"/>
      <c r="AB107" s="129"/>
      <c r="AC107" s="129"/>
      <c r="AD107" s="129"/>
      <c r="AE107" s="129"/>
      <c r="AF107" s="125"/>
      <c r="AG107" s="125"/>
      <c r="AH107" s="125"/>
      <c r="AI107" s="125"/>
      <c r="AJ107" s="125"/>
      <c r="AK107" s="125"/>
      <c r="AL107" s="125"/>
      <c r="AM107" s="125"/>
      <c r="AN107" s="125"/>
    </row>
    <row r="108" spans="1:40" ht="15" customHeight="1" x14ac:dyDescent="0.2">
      <c r="A108" s="100"/>
      <c r="B108" s="291"/>
      <c r="C108" s="292"/>
      <c r="D108" s="292"/>
      <c r="E108" s="292"/>
      <c r="F108" s="292"/>
      <c r="G108" s="292"/>
      <c r="H108" s="292"/>
      <c r="I108" s="292"/>
      <c r="J108" s="292"/>
      <c r="K108" s="292"/>
      <c r="L108" s="292"/>
      <c r="M108" s="292"/>
      <c r="N108" s="293"/>
      <c r="O108" s="93"/>
      <c r="P108" s="150"/>
      <c r="Q108" s="150"/>
      <c r="R108" s="129"/>
      <c r="S108" s="129"/>
      <c r="T108" s="129"/>
      <c r="U108" s="129"/>
      <c r="V108" s="129"/>
      <c r="W108" s="129"/>
      <c r="X108" s="129"/>
      <c r="Y108" s="129"/>
      <c r="Z108" s="129"/>
      <c r="AA108" s="129"/>
      <c r="AB108" s="129"/>
      <c r="AC108" s="129"/>
      <c r="AD108" s="129"/>
      <c r="AE108" s="129"/>
      <c r="AF108" s="125"/>
      <c r="AG108" s="125"/>
      <c r="AH108" s="125"/>
      <c r="AI108" s="125"/>
      <c r="AJ108" s="125"/>
      <c r="AK108" s="125"/>
      <c r="AL108" s="125"/>
      <c r="AM108" s="125"/>
      <c r="AN108" s="125"/>
    </row>
    <row r="109" spans="1:40" ht="15" customHeight="1" x14ac:dyDescent="0.2">
      <c r="A109" s="100"/>
      <c r="B109" s="291"/>
      <c r="C109" s="292"/>
      <c r="D109" s="292"/>
      <c r="E109" s="292"/>
      <c r="F109" s="292"/>
      <c r="G109" s="292"/>
      <c r="H109" s="292"/>
      <c r="I109" s="292"/>
      <c r="J109" s="292"/>
      <c r="K109" s="292"/>
      <c r="L109" s="292"/>
      <c r="M109" s="292"/>
      <c r="N109" s="293"/>
      <c r="O109" s="93"/>
      <c r="P109" s="150"/>
      <c r="Q109" s="150"/>
      <c r="R109" s="129"/>
      <c r="S109" s="129"/>
      <c r="T109" s="129"/>
      <c r="U109" s="129"/>
      <c r="V109" s="129"/>
      <c r="W109" s="129"/>
      <c r="X109" s="129"/>
      <c r="Y109" s="129"/>
      <c r="Z109" s="129"/>
      <c r="AA109" s="129"/>
      <c r="AB109" s="129"/>
      <c r="AC109" s="129"/>
      <c r="AD109" s="129"/>
      <c r="AE109" s="129"/>
      <c r="AF109" s="125"/>
      <c r="AG109" s="125"/>
      <c r="AH109" s="125"/>
      <c r="AI109" s="125"/>
      <c r="AJ109" s="125"/>
      <c r="AK109" s="125"/>
      <c r="AL109" s="125"/>
      <c r="AM109" s="125"/>
      <c r="AN109" s="125"/>
    </row>
    <row r="110" spans="1:40" ht="15" customHeight="1" x14ac:dyDescent="0.2">
      <c r="A110" s="100"/>
      <c r="B110" s="291"/>
      <c r="C110" s="292"/>
      <c r="D110" s="292"/>
      <c r="E110" s="292"/>
      <c r="F110" s="292"/>
      <c r="G110" s="292"/>
      <c r="H110" s="292"/>
      <c r="I110" s="292"/>
      <c r="J110" s="292"/>
      <c r="K110" s="292"/>
      <c r="L110" s="292"/>
      <c r="M110" s="292"/>
      <c r="N110" s="293"/>
      <c r="O110" s="93"/>
      <c r="P110" s="150"/>
      <c r="Q110" s="150"/>
      <c r="R110" s="129"/>
      <c r="S110" s="129"/>
      <c r="T110" s="129"/>
      <c r="U110" s="129"/>
      <c r="V110" s="129"/>
      <c r="W110" s="129"/>
      <c r="X110" s="129"/>
      <c r="Y110" s="129"/>
      <c r="Z110" s="129"/>
      <c r="AA110" s="129"/>
      <c r="AB110" s="129"/>
      <c r="AC110" s="129"/>
      <c r="AD110" s="129"/>
      <c r="AE110" s="129"/>
      <c r="AF110" s="125"/>
      <c r="AG110" s="125"/>
      <c r="AH110" s="125"/>
      <c r="AI110" s="125"/>
      <c r="AJ110" s="125"/>
      <c r="AK110" s="125"/>
      <c r="AL110" s="125"/>
      <c r="AM110" s="125"/>
      <c r="AN110" s="125"/>
    </row>
    <row r="111" spans="1:40" ht="15" customHeight="1" x14ac:dyDescent="0.2">
      <c r="A111" s="100"/>
      <c r="B111" s="291"/>
      <c r="C111" s="292"/>
      <c r="D111" s="292"/>
      <c r="E111" s="292"/>
      <c r="F111" s="292"/>
      <c r="G111" s="292"/>
      <c r="H111" s="292"/>
      <c r="I111" s="292"/>
      <c r="J111" s="292"/>
      <c r="K111" s="292"/>
      <c r="L111" s="292"/>
      <c r="M111" s="292"/>
      <c r="N111" s="293"/>
      <c r="O111" s="93"/>
      <c r="P111" s="150"/>
      <c r="Q111" s="150"/>
      <c r="R111" s="129"/>
      <c r="S111" s="129"/>
      <c r="T111" s="129"/>
      <c r="U111" s="129"/>
      <c r="V111" s="129"/>
      <c r="W111" s="129"/>
      <c r="X111" s="129"/>
      <c r="Y111" s="129"/>
      <c r="Z111" s="129"/>
      <c r="AA111" s="129"/>
      <c r="AB111" s="129"/>
      <c r="AC111" s="129"/>
      <c r="AD111" s="129"/>
      <c r="AE111" s="129"/>
      <c r="AF111" s="125"/>
      <c r="AG111" s="125"/>
      <c r="AH111" s="125"/>
      <c r="AI111" s="125"/>
      <c r="AJ111" s="125"/>
      <c r="AK111" s="125"/>
      <c r="AL111" s="125"/>
      <c r="AM111" s="125"/>
      <c r="AN111" s="125"/>
    </row>
    <row r="112" spans="1:40" ht="15" customHeight="1" x14ac:dyDescent="0.2">
      <c r="A112" s="100"/>
      <c r="B112" s="291"/>
      <c r="C112" s="292"/>
      <c r="D112" s="292"/>
      <c r="E112" s="292"/>
      <c r="F112" s="292"/>
      <c r="G112" s="292"/>
      <c r="H112" s="292"/>
      <c r="I112" s="292"/>
      <c r="J112" s="292"/>
      <c r="K112" s="292"/>
      <c r="L112" s="292"/>
      <c r="M112" s="292"/>
      <c r="N112" s="293"/>
      <c r="O112" s="93"/>
      <c r="P112" s="150"/>
      <c r="Q112" s="150"/>
      <c r="R112" s="129"/>
      <c r="S112" s="129"/>
      <c r="T112" s="129"/>
      <c r="U112" s="129"/>
      <c r="V112" s="129"/>
      <c r="W112" s="129"/>
      <c r="X112" s="129"/>
      <c r="Y112" s="129"/>
      <c r="Z112" s="129"/>
      <c r="AA112" s="129"/>
      <c r="AB112" s="129"/>
      <c r="AC112" s="129"/>
      <c r="AD112" s="129"/>
      <c r="AE112" s="129"/>
      <c r="AF112" s="125"/>
      <c r="AG112" s="125"/>
      <c r="AH112" s="125"/>
      <c r="AI112" s="125"/>
      <c r="AJ112" s="125"/>
      <c r="AK112" s="125"/>
      <c r="AL112" s="125"/>
      <c r="AM112" s="125"/>
      <c r="AN112" s="125"/>
    </row>
    <row r="113" spans="1:40" ht="15" customHeight="1" x14ac:dyDescent="0.2">
      <c r="A113" s="100"/>
      <c r="B113" s="291"/>
      <c r="C113" s="292"/>
      <c r="D113" s="292"/>
      <c r="E113" s="292"/>
      <c r="F113" s="292"/>
      <c r="G113" s="292"/>
      <c r="H113" s="292"/>
      <c r="I113" s="292"/>
      <c r="J113" s="292"/>
      <c r="K113" s="292"/>
      <c r="L113" s="292"/>
      <c r="M113" s="292"/>
      <c r="N113" s="293"/>
      <c r="O113" s="93"/>
      <c r="P113" s="150"/>
      <c r="Q113" s="150"/>
      <c r="R113" s="129"/>
      <c r="S113" s="129"/>
      <c r="T113" s="129"/>
      <c r="U113" s="129"/>
      <c r="V113" s="129"/>
      <c r="W113" s="129"/>
      <c r="X113" s="129"/>
      <c r="Y113" s="129"/>
      <c r="Z113" s="129"/>
      <c r="AA113" s="129"/>
      <c r="AB113" s="129"/>
      <c r="AC113" s="129"/>
      <c r="AD113" s="129"/>
      <c r="AE113" s="129"/>
      <c r="AF113" s="125"/>
      <c r="AG113" s="125"/>
      <c r="AH113" s="125"/>
      <c r="AI113" s="125"/>
      <c r="AJ113" s="125"/>
      <c r="AK113" s="125"/>
      <c r="AL113" s="125"/>
      <c r="AM113" s="125"/>
      <c r="AN113" s="125"/>
    </row>
    <row r="114" spans="1:40" ht="15" customHeight="1" x14ac:dyDescent="0.2">
      <c r="A114" s="100"/>
      <c r="B114" s="291"/>
      <c r="C114" s="292"/>
      <c r="D114" s="292"/>
      <c r="E114" s="292"/>
      <c r="F114" s="292"/>
      <c r="G114" s="292"/>
      <c r="H114" s="292"/>
      <c r="I114" s="292"/>
      <c r="J114" s="292"/>
      <c r="K114" s="292"/>
      <c r="L114" s="292"/>
      <c r="M114" s="292"/>
      <c r="N114" s="293"/>
      <c r="O114" s="93"/>
      <c r="P114" s="150"/>
      <c r="Q114" s="150"/>
      <c r="R114" s="129"/>
      <c r="S114" s="129"/>
      <c r="T114" s="129"/>
      <c r="U114" s="129"/>
      <c r="V114" s="129"/>
      <c r="W114" s="129"/>
      <c r="X114" s="129"/>
      <c r="Y114" s="129"/>
      <c r="Z114" s="129"/>
      <c r="AA114" s="129"/>
      <c r="AB114" s="129"/>
      <c r="AC114" s="129"/>
      <c r="AD114" s="129"/>
      <c r="AE114" s="129"/>
      <c r="AF114" s="125"/>
      <c r="AG114" s="125"/>
      <c r="AH114" s="125"/>
      <c r="AI114" s="125"/>
      <c r="AJ114" s="125"/>
      <c r="AK114" s="125"/>
      <c r="AL114" s="125"/>
      <c r="AM114" s="125"/>
      <c r="AN114" s="125"/>
    </row>
    <row r="115" spans="1:40" ht="15" customHeight="1" x14ac:dyDescent="0.2">
      <c r="A115" s="100"/>
      <c r="B115" s="291"/>
      <c r="C115" s="292"/>
      <c r="D115" s="292"/>
      <c r="E115" s="292"/>
      <c r="F115" s="292"/>
      <c r="G115" s="292"/>
      <c r="H115" s="292"/>
      <c r="I115" s="292"/>
      <c r="J115" s="292"/>
      <c r="K115" s="292"/>
      <c r="L115" s="292"/>
      <c r="M115" s="292"/>
      <c r="N115" s="293"/>
      <c r="O115" s="93"/>
      <c r="P115" s="150"/>
      <c r="Q115" s="150"/>
      <c r="R115" s="129"/>
      <c r="S115" s="129"/>
      <c r="T115" s="129"/>
      <c r="U115" s="129"/>
      <c r="V115" s="129"/>
      <c r="W115" s="129"/>
      <c r="X115" s="129"/>
      <c r="Y115" s="129"/>
      <c r="Z115" s="129"/>
      <c r="AA115" s="129"/>
      <c r="AB115" s="129"/>
      <c r="AC115" s="129"/>
      <c r="AD115" s="129"/>
      <c r="AE115" s="129"/>
      <c r="AF115" s="125"/>
      <c r="AG115" s="125"/>
      <c r="AH115" s="125"/>
      <c r="AI115" s="125"/>
      <c r="AJ115" s="125"/>
      <c r="AK115" s="125"/>
      <c r="AL115" s="125"/>
      <c r="AM115" s="125"/>
      <c r="AN115" s="125"/>
    </row>
    <row r="116" spans="1:40" ht="15" customHeight="1" x14ac:dyDescent="0.2">
      <c r="A116" s="100"/>
      <c r="B116" s="291"/>
      <c r="C116" s="292"/>
      <c r="D116" s="292"/>
      <c r="E116" s="292"/>
      <c r="F116" s="292"/>
      <c r="G116" s="292"/>
      <c r="H116" s="292"/>
      <c r="I116" s="292"/>
      <c r="J116" s="292"/>
      <c r="K116" s="292"/>
      <c r="L116" s="292"/>
      <c r="M116" s="292"/>
      <c r="N116" s="293"/>
      <c r="O116" s="93"/>
      <c r="P116" s="150"/>
      <c r="Q116" s="150"/>
      <c r="R116" s="129"/>
      <c r="S116" s="129"/>
      <c r="T116" s="129"/>
      <c r="U116" s="129"/>
      <c r="V116" s="129"/>
      <c r="W116" s="129"/>
      <c r="X116" s="129"/>
      <c r="Y116" s="129"/>
      <c r="Z116" s="129"/>
      <c r="AA116" s="129"/>
      <c r="AB116" s="129"/>
      <c r="AC116" s="129"/>
      <c r="AD116" s="129"/>
      <c r="AE116" s="129"/>
      <c r="AF116" s="125"/>
      <c r="AG116" s="125"/>
      <c r="AH116" s="125"/>
      <c r="AI116" s="125"/>
      <c r="AJ116" s="125"/>
      <c r="AK116" s="125"/>
      <c r="AL116" s="125"/>
      <c r="AM116" s="125"/>
      <c r="AN116" s="125"/>
    </row>
    <row r="117" spans="1:40" ht="15" customHeight="1" x14ac:dyDescent="0.2">
      <c r="A117" s="100"/>
      <c r="B117" s="291"/>
      <c r="C117" s="292"/>
      <c r="D117" s="292"/>
      <c r="E117" s="292"/>
      <c r="F117" s="292"/>
      <c r="G117" s="292"/>
      <c r="H117" s="292"/>
      <c r="I117" s="292"/>
      <c r="J117" s="292"/>
      <c r="K117" s="292"/>
      <c r="L117" s="292"/>
      <c r="M117" s="292"/>
      <c r="N117" s="293"/>
      <c r="O117" s="93"/>
      <c r="P117" s="150"/>
      <c r="Q117" s="150"/>
      <c r="R117" s="129"/>
      <c r="S117" s="129"/>
      <c r="T117" s="129"/>
      <c r="U117" s="129"/>
      <c r="V117" s="129"/>
      <c r="W117" s="129"/>
      <c r="X117" s="129"/>
      <c r="Y117" s="129"/>
      <c r="Z117" s="129"/>
      <c r="AA117" s="129"/>
      <c r="AB117" s="129"/>
      <c r="AC117" s="129"/>
      <c r="AD117" s="129"/>
      <c r="AE117" s="129"/>
      <c r="AF117" s="125"/>
      <c r="AG117" s="125"/>
      <c r="AH117" s="125"/>
      <c r="AI117" s="125"/>
      <c r="AJ117" s="125"/>
      <c r="AK117" s="125"/>
      <c r="AL117" s="125"/>
      <c r="AM117" s="125"/>
      <c r="AN117" s="125"/>
    </row>
    <row r="118" spans="1:40" ht="15" customHeight="1" x14ac:dyDescent="0.2">
      <c r="A118" s="100"/>
      <c r="B118" s="291"/>
      <c r="C118" s="292"/>
      <c r="D118" s="292"/>
      <c r="E118" s="292"/>
      <c r="F118" s="292"/>
      <c r="G118" s="292"/>
      <c r="H118" s="292"/>
      <c r="I118" s="292"/>
      <c r="J118" s="292"/>
      <c r="K118" s="292"/>
      <c r="L118" s="292"/>
      <c r="M118" s="292"/>
      <c r="N118" s="293"/>
      <c r="O118" s="93"/>
      <c r="P118" s="150"/>
      <c r="Q118" s="150"/>
      <c r="R118" s="129"/>
      <c r="S118" s="129"/>
      <c r="T118" s="129"/>
      <c r="U118" s="129"/>
      <c r="V118" s="129"/>
      <c r="W118" s="129"/>
      <c r="X118" s="129"/>
      <c r="Y118" s="129"/>
      <c r="Z118" s="129"/>
      <c r="AA118" s="129"/>
      <c r="AB118" s="129"/>
      <c r="AC118" s="129"/>
      <c r="AD118" s="129"/>
      <c r="AE118" s="129"/>
      <c r="AF118" s="125"/>
      <c r="AG118" s="125"/>
      <c r="AH118" s="125"/>
      <c r="AI118" s="125"/>
      <c r="AJ118" s="125"/>
      <c r="AK118" s="125"/>
      <c r="AL118" s="125"/>
      <c r="AM118" s="125"/>
      <c r="AN118" s="125"/>
    </row>
    <row r="119" spans="1:40" ht="15" customHeight="1" x14ac:dyDescent="0.2">
      <c r="A119" s="100"/>
      <c r="B119" s="291"/>
      <c r="C119" s="292"/>
      <c r="D119" s="292"/>
      <c r="E119" s="292"/>
      <c r="F119" s="292"/>
      <c r="G119" s="292"/>
      <c r="H119" s="292"/>
      <c r="I119" s="292"/>
      <c r="J119" s="292"/>
      <c r="K119" s="292"/>
      <c r="L119" s="292"/>
      <c r="M119" s="292"/>
      <c r="N119" s="293"/>
      <c r="O119" s="93"/>
      <c r="P119" s="150"/>
      <c r="Q119" s="150"/>
      <c r="R119" s="129"/>
      <c r="S119" s="129"/>
      <c r="T119" s="129"/>
      <c r="U119" s="129"/>
      <c r="V119" s="129"/>
      <c r="W119" s="129"/>
      <c r="X119" s="129"/>
      <c r="Y119" s="129"/>
      <c r="Z119" s="129"/>
      <c r="AA119" s="129"/>
      <c r="AB119" s="129"/>
      <c r="AC119" s="129"/>
      <c r="AD119" s="129"/>
      <c r="AE119" s="129"/>
      <c r="AF119" s="125"/>
      <c r="AG119" s="125"/>
      <c r="AH119" s="125"/>
      <c r="AI119" s="125"/>
      <c r="AJ119" s="125"/>
      <c r="AK119" s="125"/>
      <c r="AL119" s="125"/>
      <c r="AM119" s="125"/>
      <c r="AN119" s="125"/>
    </row>
    <row r="120" spans="1:40" ht="15" customHeight="1" x14ac:dyDescent="0.2">
      <c r="A120" s="100"/>
      <c r="B120" s="291"/>
      <c r="C120" s="292"/>
      <c r="D120" s="292"/>
      <c r="E120" s="292"/>
      <c r="F120" s="292"/>
      <c r="G120" s="292"/>
      <c r="H120" s="292"/>
      <c r="I120" s="292"/>
      <c r="J120" s="292"/>
      <c r="K120" s="292"/>
      <c r="L120" s="292"/>
      <c r="M120" s="292"/>
      <c r="N120" s="293"/>
      <c r="O120" s="93"/>
      <c r="P120" s="150"/>
      <c r="Q120" s="150"/>
      <c r="R120" s="129"/>
      <c r="S120" s="129"/>
      <c r="T120" s="129"/>
      <c r="U120" s="129"/>
      <c r="V120" s="129"/>
      <c r="W120" s="129"/>
      <c r="X120" s="129"/>
      <c r="Y120" s="129"/>
      <c r="Z120" s="129"/>
      <c r="AA120" s="129"/>
      <c r="AB120" s="129"/>
      <c r="AC120" s="129"/>
      <c r="AD120" s="129"/>
      <c r="AE120" s="129"/>
      <c r="AF120" s="125"/>
      <c r="AG120" s="125"/>
      <c r="AH120" s="125"/>
      <c r="AI120" s="125"/>
      <c r="AJ120" s="125"/>
      <c r="AK120" s="125"/>
      <c r="AL120" s="125"/>
      <c r="AM120" s="125"/>
      <c r="AN120" s="125"/>
    </row>
    <row r="121" spans="1:40" ht="15" customHeight="1" x14ac:dyDescent="0.2">
      <c r="A121" s="100"/>
      <c r="B121" s="291"/>
      <c r="C121" s="292"/>
      <c r="D121" s="292"/>
      <c r="E121" s="292"/>
      <c r="F121" s="292"/>
      <c r="G121" s="292"/>
      <c r="H121" s="292"/>
      <c r="I121" s="292"/>
      <c r="J121" s="292"/>
      <c r="K121" s="292"/>
      <c r="L121" s="292"/>
      <c r="M121" s="292"/>
      <c r="N121" s="293"/>
      <c r="O121" s="93"/>
      <c r="P121" s="150"/>
      <c r="Q121" s="150"/>
      <c r="R121" s="129"/>
      <c r="S121" s="129"/>
      <c r="T121" s="129"/>
      <c r="U121" s="129"/>
      <c r="V121" s="129"/>
      <c r="W121" s="129"/>
      <c r="X121" s="129"/>
      <c r="Y121" s="129"/>
      <c r="Z121" s="129"/>
      <c r="AA121" s="129"/>
      <c r="AB121" s="129"/>
      <c r="AC121" s="129"/>
      <c r="AD121" s="129"/>
      <c r="AE121" s="129"/>
      <c r="AF121" s="125"/>
      <c r="AG121" s="125"/>
      <c r="AH121" s="125"/>
      <c r="AI121" s="125"/>
      <c r="AJ121" s="125"/>
      <c r="AK121" s="125"/>
      <c r="AL121" s="125"/>
      <c r="AM121" s="125"/>
      <c r="AN121" s="125"/>
    </row>
    <row r="122" spans="1:40" ht="15" customHeight="1" x14ac:dyDescent="0.2">
      <c r="A122" s="100"/>
      <c r="B122" s="291"/>
      <c r="C122" s="292"/>
      <c r="D122" s="292"/>
      <c r="E122" s="292"/>
      <c r="F122" s="292"/>
      <c r="G122" s="292"/>
      <c r="H122" s="292"/>
      <c r="I122" s="292"/>
      <c r="J122" s="292"/>
      <c r="K122" s="292"/>
      <c r="L122" s="292"/>
      <c r="M122" s="292"/>
      <c r="N122" s="293"/>
      <c r="O122" s="93"/>
      <c r="P122" s="150"/>
      <c r="Q122" s="150"/>
      <c r="R122" s="129"/>
      <c r="S122" s="129"/>
      <c r="T122" s="129"/>
      <c r="U122" s="129"/>
      <c r="V122" s="129"/>
      <c r="W122" s="129"/>
      <c r="X122" s="129"/>
      <c r="Y122" s="129"/>
      <c r="Z122" s="129"/>
      <c r="AA122" s="129"/>
      <c r="AB122" s="129"/>
      <c r="AC122" s="129"/>
      <c r="AD122" s="129"/>
      <c r="AE122" s="129"/>
      <c r="AF122" s="125"/>
      <c r="AG122" s="125"/>
      <c r="AH122" s="125"/>
      <c r="AI122" s="125"/>
      <c r="AJ122" s="125"/>
      <c r="AK122" s="125"/>
      <c r="AL122" s="125"/>
      <c r="AM122" s="125"/>
      <c r="AN122" s="125"/>
    </row>
    <row r="123" spans="1:40" ht="15" customHeight="1" x14ac:dyDescent="0.2">
      <c r="A123" s="100"/>
      <c r="B123" s="291"/>
      <c r="C123" s="292"/>
      <c r="D123" s="292"/>
      <c r="E123" s="292"/>
      <c r="F123" s="292"/>
      <c r="G123" s="292"/>
      <c r="H123" s="292"/>
      <c r="I123" s="292"/>
      <c r="J123" s="292"/>
      <c r="K123" s="292"/>
      <c r="L123" s="292"/>
      <c r="M123" s="292"/>
      <c r="N123" s="293"/>
      <c r="O123" s="93"/>
      <c r="P123" s="150"/>
      <c r="Q123" s="150"/>
      <c r="R123" s="129"/>
      <c r="S123" s="129"/>
      <c r="T123" s="129"/>
      <c r="U123" s="129"/>
      <c r="V123" s="129"/>
      <c r="W123" s="129"/>
      <c r="X123" s="129"/>
      <c r="Y123" s="129"/>
      <c r="Z123" s="129"/>
      <c r="AA123" s="129"/>
      <c r="AB123" s="129"/>
      <c r="AC123" s="129"/>
      <c r="AD123" s="129"/>
      <c r="AE123" s="129"/>
      <c r="AF123" s="125"/>
      <c r="AG123" s="125"/>
      <c r="AH123" s="125"/>
      <c r="AI123" s="125"/>
      <c r="AJ123" s="125"/>
      <c r="AK123" s="125"/>
      <c r="AL123" s="125"/>
      <c r="AM123" s="125"/>
      <c r="AN123" s="125"/>
    </row>
    <row r="124" spans="1:40" ht="15" customHeight="1" thickBot="1" x14ac:dyDescent="0.25">
      <c r="A124" s="100"/>
      <c r="B124" s="294"/>
      <c r="C124" s="295"/>
      <c r="D124" s="295"/>
      <c r="E124" s="295"/>
      <c r="F124" s="295"/>
      <c r="G124" s="295"/>
      <c r="H124" s="295"/>
      <c r="I124" s="295"/>
      <c r="J124" s="295"/>
      <c r="K124" s="295"/>
      <c r="L124" s="295"/>
      <c r="M124" s="295"/>
      <c r="N124" s="296"/>
      <c r="O124" s="93"/>
      <c r="P124" s="150"/>
      <c r="Q124" s="150"/>
      <c r="R124" s="129"/>
      <c r="S124" s="129"/>
      <c r="T124" s="129"/>
      <c r="U124" s="129"/>
      <c r="V124" s="129"/>
      <c r="W124" s="129"/>
      <c r="X124" s="129"/>
      <c r="Y124" s="129"/>
      <c r="Z124" s="129"/>
      <c r="AA124" s="129"/>
      <c r="AB124" s="129"/>
      <c r="AC124" s="129"/>
      <c r="AD124" s="129"/>
      <c r="AE124" s="129"/>
      <c r="AF124" s="125"/>
      <c r="AG124" s="125"/>
      <c r="AH124" s="125"/>
      <c r="AI124" s="125"/>
      <c r="AJ124" s="125"/>
      <c r="AK124" s="125"/>
      <c r="AL124" s="125"/>
      <c r="AM124" s="125"/>
      <c r="AN124" s="125"/>
    </row>
    <row r="125" spans="1:40" x14ac:dyDescent="0.2">
      <c r="A125" s="100"/>
      <c r="B125" s="114"/>
      <c r="C125" s="90"/>
      <c r="D125" s="114"/>
      <c r="E125" s="37"/>
      <c r="F125" s="92"/>
      <c r="G125" s="92"/>
      <c r="H125" s="92"/>
      <c r="I125" s="92"/>
      <c r="J125" s="114"/>
      <c r="K125" s="114"/>
      <c r="L125" s="114"/>
      <c r="M125" s="114"/>
      <c r="N125" s="114"/>
      <c r="O125" s="93"/>
      <c r="P125" s="150"/>
      <c r="Q125" s="150"/>
      <c r="R125" s="129"/>
      <c r="S125" s="129"/>
      <c r="T125" s="129"/>
      <c r="U125" s="129"/>
      <c r="V125" s="129"/>
      <c r="W125" s="129"/>
      <c r="X125" s="129"/>
      <c r="Y125" s="129"/>
      <c r="Z125" s="129"/>
      <c r="AA125" s="129"/>
      <c r="AB125" s="129"/>
      <c r="AC125" s="129"/>
      <c r="AD125" s="129"/>
      <c r="AE125" s="129"/>
      <c r="AF125" s="125"/>
      <c r="AG125" s="125"/>
      <c r="AH125" s="125"/>
      <c r="AI125" s="125"/>
      <c r="AJ125" s="125"/>
      <c r="AK125" s="125"/>
      <c r="AL125" s="125"/>
      <c r="AM125" s="125"/>
      <c r="AN125" s="125"/>
    </row>
    <row r="126" spans="1:40" ht="13.5" thickBot="1" x14ac:dyDescent="0.25">
      <c r="A126" s="101"/>
      <c r="B126" s="102"/>
      <c r="C126" s="103"/>
      <c r="D126" s="102"/>
      <c r="E126" s="104"/>
      <c r="F126" s="105"/>
      <c r="G126" s="105"/>
      <c r="H126" s="105"/>
      <c r="I126" s="105"/>
      <c r="J126" s="102"/>
      <c r="K126" s="102"/>
      <c r="L126" s="102"/>
      <c r="M126" s="102"/>
      <c r="N126" s="102"/>
      <c r="O126" s="106"/>
      <c r="P126" s="150"/>
      <c r="Q126" s="150"/>
      <c r="R126" s="129"/>
      <c r="S126" s="129"/>
      <c r="T126" s="129"/>
      <c r="U126" s="129"/>
      <c r="V126" s="129"/>
      <c r="W126" s="129"/>
      <c r="X126" s="129"/>
      <c r="Y126" s="129"/>
      <c r="Z126" s="129"/>
      <c r="AA126" s="129"/>
      <c r="AB126" s="129"/>
      <c r="AC126" s="129"/>
      <c r="AD126" s="129"/>
      <c r="AE126" s="129"/>
      <c r="AF126" s="125"/>
      <c r="AG126" s="125"/>
      <c r="AH126" s="125"/>
      <c r="AI126" s="125"/>
      <c r="AJ126" s="125"/>
      <c r="AK126" s="125"/>
      <c r="AL126" s="125"/>
      <c r="AM126" s="125"/>
      <c r="AN126" s="125"/>
    </row>
    <row r="127" spans="1:40" s="125" customFormat="1" x14ac:dyDescent="0.2">
      <c r="A127" s="132"/>
      <c r="C127" s="133"/>
      <c r="E127" s="134"/>
      <c r="F127" s="135"/>
      <c r="G127" s="135"/>
      <c r="H127" s="135"/>
      <c r="I127" s="135"/>
      <c r="J127" s="136"/>
      <c r="K127" s="136"/>
      <c r="L127" s="136"/>
      <c r="M127" s="136"/>
      <c r="N127" s="136"/>
      <c r="O127" s="136"/>
      <c r="P127" s="128"/>
      <c r="Q127" s="128"/>
    </row>
    <row r="128" spans="1:40" s="125" customFormat="1" x14ac:dyDescent="0.2">
      <c r="A128" s="132"/>
      <c r="C128" s="133"/>
      <c r="E128" s="134"/>
      <c r="F128" s="135"/>
      <c r="G128" s="135"/>
      <c r="H128" s="135"/>
      <c r="I128" s="135"/>
      <c r="J128" s="136"/>
      <c r="K128" s="136"/>
      <c r="L128" s="136"/>
      <c r="M128" s="136"/>
      <c r="N128" s="136"/>
      <c r="O128" s="136"/>
      <c r="P128" s="128"/>
      <c r="Q128" s="128"/>
    </row>
    <row r="129" spans="1:17" s="125" customFormat="1" x14ac:dyDescent="0.2">
      <c r="A129" s="132"/>
      <c r="C129" s="133"/>
      <c r="E129" s="134"/>
      <c r="F129" s="135"/>
      <c r="G129" s="135"/>
      <c r="H129" s="135"/>
      <c r="I129" s="135"/>
      <c r="J129" s="136"/>
      <c r="K129" s="136"/>
      <c r="L129" s="136"/>
      <c r="M129" s="136"/>
      <c r="N129" s="136"/>
      <c r="O129" s="136"/>
      <c r="P129" s="128"/>
      <c r="Q129" s="128"/>
    </row>
    <row r="130" spans="1:17" s="125" customFormat="1" x14ac:dyDescent="0.2">
      <c r="A130" s="132"/>
      <c r="C130" s="133"/>
      <c r="E130" s="134"/>
      <c r="F130" s="135"/>
      <c r="G130" s="135"/>
      <c r="H130" s="135"/>
      <c r="I130" s="135"/>
      <c r="J130" s="136"/>
      <c r="K130" s="136"/>
      <c r="L130" s="136"/>
      <c r="M130" s="136"/>
      <c r="N130" s="136"/>
      <c r="O130" s="136"/>
      <c r="P130" s="128"/>
      <c r="Q130" s="128"/>
    </row>
    <row r="131" spans="1:17" s="125" customFormat="1" x14ac:dyDescent="0.2">
      <c r="A131" s="132"/>
      <c r="C131" s="133"/>
      <c r="E131" s="134"/>
      <c r="F131" s="135"/>
      <c r="G131" s="135"/>
      <c r="H131" s="135"/>
      <c r="I131" s="135"/>
      <c r="J131" s="136"/>
      <c r="K131" s="136"/>
      <c r="L131" s="136"/>
      <c r="M131" s="136"/>
      <c r="N131" s="136"/>
      <c r="O131" s="136"/>
      <c r="P131" s="128"/>
      <c r="Q131" s="128"/>
    </row>
    <row r="132" spans="1:17" s="125" customFormat="1" x14ac:dyDescent="0.2">
      <c r="A132" s="132"/>
      <c r="C132" s="133"/>
      <c r="E132" s="134"/>
      <c r="F132" s="135"/>
      <c r="G132" s="135"/>
      <c r="H132" s="135"/>
      <c r="I132" s="135"/>
      <c r="J132" s="136"/>
      <c r="K132" s="136"/>
      <c r="L132" s="136"/>
      <c r="M132" s="136"/>
      <c r="N132" s="136"/>
      <c r="O132" s="136"/>
      <c r="P132" s="128"/>
      <c r="Q132" s="128"/>
    </row>
    <row r="133" spans="1:17" s="125" customFormat="1" x14ac:dyDescent="0.2">
      <c r="A133" s="132"/>
      <c r="C133" s="133"/>
      <c r="E133" s="134"/>
      <c r="F133" s="135"/>
      <c r="G133" s="135"/>
      <c r="H133" s="135"/>
      <c r="I133" s="135"/>
      <c r="J133" s="136"/>
      <c r="K133" s="136"/>
      <c r="L133" s="136"/>
      <c r="M133" s="136"/>
      <c r="N133" s="136"/>
      <c r="O133" s="136"/>
      <c r="P133" s="128"/>
      <c r="Q133" s="128"/>
    </row>
    <row r="134" spans="1:17" s="125" customFormat="1" x14ac:dyDescent="0.2">
      <c r="A134" s="132"/>
      <c r="C134" s="133"/>
      <c r="E134" s="134"/>
      <c r="F134" s="135"/>
      <c r="G134" s="135"/>
      <c r="H134" s="135"/>
      <c r="I134" s="135"/>
      <c r="J134" s="136"/>
      <c r="K134" s="136"/>
      <c r="L134" s="136"/>
      <c r="M134" s="136"/>
      <c r="N134" s="136"/>
      <c r="O134" s="136"/>
      <c r="P134" s="128"/>
      <c r="Q134" s="128"/>
    </row>
    <row r="135" spans="1:17" s="125" customFormat="1" x14ac:dyDescent="0.2">
      <c r="A135" s="132"/>
      <c r="C135" s="133"/>
      <c r="E135" s="134"/>
      <c r="F135" s="135"/>
      <c r="G135" s="135"/>
      <c r="H135" s="135"/>
      <c r="I135" s="135"/>
      <c r="J135" s="136"/>
      <c r="K135" s="136"/>
      <c r="L135" s="136"/>
      <c r="M135" s="136"/>
      <c r="N135" s="136"/>
      <c r="O135" s="136"/>
      <c r="P135" s="128"/>
      <c r="Q135" s="128"/>
    </row>
    <row r="136" spans="1:17" s="125" customFormat="1" x14ac:dyDescent="0.2">
      <c r="A136" s="132"/>
      <c r="C136" s="133"/>
      <c r="E136" s="134"/>
      <c r="F136" s="135"/>
      <c r="G136" s="135"/>
      <c r="H136" s="135"/>
      <c r="I136" s="135"/>
      <c r="J136" s="136"/>
      <c r="K136" s="136"/>
      <c r="L136" s="136"/>
      <c r="M136" s="136"/>
      <c r="N136" s="136"/>
      <c r="O136" s="136"/>
      <c r="P136" s="128"/>
      <c r="Q136" s="128"/>
    </row>
    <row r="137" spans="1:17" s="125" customFormat="1" x14ac:dyDescent="0.2">
      <c r="A137" s="132"/>
      <c r="C137" s="133"/>
      <c r="E137" s="134"/>
      <c r="F137" s="135"/>
      <c r="G137" s="135"/>
      <c r="H137" s="135"/>
      <c r="I137" s="135"/>
      <c r="J137" s="136"/>
      <c r="K137" s="136"/>
      <c r="L137" s="136"/>
      <c r="M137" s="136"/>
      <c r="N137" s="136"/>
      <c r="O137" s="136"/>
      <c r="P137" s="128"/>
      <c r="Q137" s="128"/>
    </row>
    <row r="138" spans="1:17" s="125" customFormat="1" x14ac:dyDescent="0.2">
      <c r="A138" s="132"/>
      <c r="C138" s="133"/>
      <c r="E138" s="134"/>
      <c r="F138" s="135"/>
      <c r="G138" s="135"/>
      <c r="H138" s="135"/>
      <c r="I138" s="135"/>
      <c r="J138" s="136"/>
      <c r="K138" s="136"/>
      <c r="L138" s="136"/>
      <c r="M138" s="136"/>
      <c r="N138" s="136"/>
      <c r="O138" s="136"/>
      <c r="P138" s="128"/>
      <c r="Q138" s="128"/>
    </row>
    <row r="139" spans="1:17" s="125" customFormat="1" x14ac:dyDescent="0.2">
      <c r="A139" s="132"/>
      <c r="C139" s="133"/>
      <c r="E139" s="134"/>
      <c r="F139" s="135"/>
      <c r="G139" s="135"/>
      <c r="H139" s="135"/>
      <c r="I139" s="135"/>
      <c r="J139" s="136"/>
      <c r="K139" s="136"/>
      <c r="L139" s="136"/>
      <c r="M139" s="136"/>
      <c r="N139" s="136"/>
      <c r="O139" s="136"/>
      <c r="P139" s="128"/>
      <c r="Q139" s="128"/>
    </row>
    <row r="140" spans="1:17" s="125" customFormat="1" x14ac:dyDescent="0.2">
      <c r="A140" s="132"/>
      <c r="C140" s="133"/>
      <c r="E140" s="134"/>
      <c r="F140" s="135"/>
      <c r="G140" s="135"/>
      <c r="H140" s="135"/>
      <c r="I140" s="135"/>
      <c r="J140" s="136"/>
      <c r="K140" s="136"/>
      <c r="L140" s="136"/>
      <c r="M140" s="136"/>
      <c r="N140" s="136"/>
      <c r="O140" s="136"/>
      <c r="P140" s="128"/>
      <c r="Q140" s="128"/>
    </row>
    <row r="141" spans="1:17" s="125" customFormat="1" x14ac:dyDescent="0.2">
      <c r="A141" s="132"/>
      <c r="C141" s="133"/>
      <c r="E141" s="134"/>
      <c r="F141" s="135"/>
      <c r="G141" s="135"/>
      <c r="H141" s="135"/>
      <c r="I141" s="135"/>
      <c r="J141" s="136"/>
      <c r="K141" s="136"/>
      <c r="L141" s="136"/>
      <c r="M141" s="136"/>
      <c r="N141" s="136"/>
      <c r="O141" s="136"/>
      <c r="P141" s="128"/>
      <c r="Q141" s="128"/>
    </row>
    <row r="142" spans="1:17" s="125" customFormat="1" x14ac:dyDescent="0.2">
      <c r="A142" s="132"/>
      <c r="C142" s="133"/>
      <c r="E142" s="134"/>
      <c r="F142" s="135"/>
      <c r="G142" s="135"/>
      <c r="H142" s="135"/>
      <c r="I142" s="135"/>
      <c r="J142" s="136"/>
      <c r="K142" s="136"/>
      <c r="L142" s="136"/>
      <c r="M142" s="136"/>
      <c r="N142" s="136"/>
      <c r="O142" s="136"/>
      <c r="P142" s="128"/>
      <c r="Q142" s="128"/>
    </row>
    <row r="143" spans="1:17" s="125" customFormat="1" x14ac:dyDescent="0.2">
      <c r="A143" s="132"/>
      <c r="C143" s="133"/>
      <c r="E143" s="134"/>
      <c r="F143" s="135"/>
      <c r="G143" s="135"/>
      <c r="H143" s="135"/>
      <c r="I143" s="135"/>
      <c r="J143" s="136"/>
      <c r="K143" s="136"/>
      <c r="L143" s="136"/>
      <c r="M143" s="136"/>
      <c r="N143" s="136"/>
      <c r="O143" s="136"/>
      <c r="P143" s="128"/>
      <c r="Q143" s="128"/>
    </row>
    <row r="144" spans="1:17" s="125" customFormat="1" x14ac:dyDescent="0.2">
      <c r="A144" s="132"/>
      <c r="C144" s="133"/>
      <c r="E144" s="134"/>
      <c r="F144" s="135"/>
      <c r="G144" s="135"/>
      <c r="H144" s="135"/>
      <c r="I144" s="135"/>
      <c r="J144" s="136"/>
      <c r="K144" s="136"/>
      <c r="L144" s="136"/>
      <c r="M144" s="136"/>
      <c r="N144" s="136"/>
      <c r="O144" s="136"/>
      <c r="P144" s="128"/>
      <c r="Q144" s="128"/>
    </row>
    <row r="145" spans="1:17" s="125" customFormat="1" x14ac:dyDescent="0.2">
      <c r="A145" s="132"/>
      <c r="C145" s="133"/>
      <c r="E145" s="134"/>
      <c r="F145" s="135"/>
      <c r="G145" s="135"/>
      <c r="H145" s="135"/>
      <c r="I145" s="135"/>
      <c r="J145" s="136"/>
      <c r="K145" s="136"/>
      <c r="L145" s="136"/>
      <c r="M145" s="136"/>
      <c r="N145" s="136"/>
      <c r="O145" s="136"/>
      <c r="P145" s="128"/>
      <c r="Q145" s="128"/>
    </row>
    <row r="146" spans="1:17" s="125" customFormat="1" x14ac:dyDescent="0.2">
      <c r="A146" s="132"/>
      <c r="C146" s="133"/>
      <c r="E146" s="134"/>
      <c r="F146" s="135"/>
      <c r="G146" s="135"/>
      <c r="H146" s="135"/>
      <c r="I146" s="135"/>
      <c r="J146" s="136"/>
      <c r="K146" s="136"/>
      <c r="L146" s="136"/>
      <c r="M146" s="136"/>
      <c r="N146" s="136"/>
      <c r="O146" s="136"/>
      <c r="P146" s="128"/>
      <c r="Q146" s="128"/>
    </row>
    <row r="147" spans="1:17" s="125" customFormat="1" x14ac:dyDescent="0.2">
      <c r="A147" s="132"/>
      <c r="C147" s="133"/>
      <c r="E147" s="134"/>
      <c r="F147" s="135"/>
      <c r="G147" s="135"/>
      <c r="H147" s="135"/>
      <c r="I147" s="135"/>
      <c r="J147" s="136"/>
      <c r="K147" s="136"/>
      <c r="L147" s="136"/>
      <c r="M147" s="136"/>
      <c r="N147" s="136"/>
      <c r="O147" s="136"/>
      <c r="P147" s="128"/>
      <c r="Q147" s="128"/>
    </row>
    <row r="148" spans="1:17" s="125" customFormat="1" x14ac:dyDescent="0.2">
      <c r="A148" s="132"/>
      <c r="C148" s="133"/>
      <c r="E148" s="134"/>
      <c r="F148" s="135"/>
      <c r="G148" s="135"/>
      <c r="H148" s="135"/>
      <c r="I148" s="135"/>
      <c r="J148" s="136"/>
      <c r="K148" s="136"/>
      <c r="L148" s="136"/>
      <c r="M148" s="136"/>
      <c r="N148" s="136"/>
      <c r="O148" s="136"/>
      <c r="P148" s="128"/>
      <c r="Q148" s="128"/>
    </row>
    <row r="149" spans="1:17" s="125" customFormat="1" x14ac:dyDescent="0.2">
      <c r="A149" s="132"/>
      <c r="C149" s="133"/>
      <c r="E149" s="134"/>
      <c r="F149" s="135"/>
      <c r="G149" s="135"/>
      <c r="H149" s="135"/>
      <c r="I149" s="135"/>
      <c r="J149" s="136"/>
      <c r="K149" s="136"/>
      <c r="L149" s="136"/>
      <c r="M149" s="136"/>
      <c r="N149" s="136"/>
      <c r="O149" s="136"/>
      <c r="P149" s="128"/>
      <c r="Q149" s="128"/>
    </row>
    <row r="150" spans="1:17" s="125" customFormat="1" x14ac:dyDescent="0.2">
      <c r="A150" s="132"/>
      <c r="C150" s="133"/>
      <c r="E150" s="134"/>
      <c r="F150" s="135"/>
      <c r="G150" s="135"/>
      <c r="H150" s="135"/>
      <c r="I150" s="135"/>
      <c r="J150" s="136"/>
      <c r="K150" s="136"/>
      <c r="L150" s="136"/>
      <c r="M150" s="136"/>
      <c r="N150" s="136"/>
      <c r="O150" s="136"/>
      <c r="P150" s="128"/>
      <c r="Q150" s="128"/>
    </row>
    <row r="151" spans="1:17" s="125" customFormat="1" x14ac:dyDescent="0.2">
      <c r="A151" s="132"/>
      <c r="C151" s="133"/>
      <c r="E151" s="134"/>
      <c r="F151" s="135"/>
      <c r="G151" s="135"/>
      <c r="H151" s="135"/>
      <c r="I151" s="135"/>
      <c r="J151" s="136"/>
      <c r="K151" s="136"/>
      <c r="L151" s="136"/>
      <c r="M151" s="136"/>
      <c r="N151" s="136"/>
      <c r="O151" s="136"/>
      <c r="P151" s="128"/>
      <c r="Q151" s="128"/>
    </row>
    <row r="152" spans="1:17" s="125" customFormat="1" x14ac:dyDescent="0.2">
      <c r="A152" s="132"/>
      <c r="C152" s="133"/>
      <c r="E152" s="134"/>
      <c r="F152" s="135"/>
      <c r="G152" s="135"/>
      <c r="H152" s="135"/>
      <c r="I152" s="135"/>
      <c r="J152" s="136"/>
      <c r="K152" s="136"/>
      <c r="L152" s="136"/>
      <c r="M152" s="136"/>
      <c r="N152" s="136"/>
      <c r="O152" s="136"/>
      <c r="P152" s="128"/>
      <c r="Q152" s="128"/>
    </row>
    <row r="153" spans="1:17" s="125" customFormat="1" x14ac:dyDescent="0.2">
      <c r="A153" s="132"/>
      <c r="C153" s="133"/>
      <c r="E153" s="134"/>
      <c r="F153" s="135"/>
      <c r="G153" s="135"/>
      <c r="H153" s="135"/>
      <c r="I153" s="135"/>
      <c r="J153" s="136"/>
      <c r="K153" s="136"/>
      <c r="L153" s="136"/>
      <c r="M153" s="136"/>
      <c r="N153" s="136"/>
      <c r="O153" s="136"/>
      <c r="P153" s="128"/>
      <c r="Q153" s="128"/>
    </row>
    <row r="154" spans="1:17" s="125" customFormat="1" x14ac:dyDescent="0.2">
      <c r="A154" s="132"/>
      <c r="C154" s="133"/>
      <c r="E154" s="134"/>
      <c r="F154" s="135"/>
      <c r="G154" s="135"/>
      <c r="H154" s="135"/>
      <c r="I154" s="135"/>
      <c r="J154" s="136"/>
      <c r="K154" s="136"/>
      <c r="L154" s="136"/>
      <c r="M154" s="136"/>
      <c r="N154" s="136"/>
      <c r="O154" s="136"/>
      <c r="P154" s="128"/>
      <c r="Q154" s="128"/>
    </row>
    <row r="155" spans="1:17" s="125" customFormat="1" x14ac:dyDescent="0.2">
      <c r="A155" s="132"/>
      <c r="C155" s="133"/>
      <c r="E155" s="134"/>
      <c r="F155" s="135"/>
      <c r="G155" s="135"/>
      <c r="H155" s="135"/>
      <c r="I155" s="135"/>
      <c r="J155" s="136"/>
      <c r="K155" s="136"/>
      <c r="L155" s="136"/>
      <c r="M155" s="136"/>
      <c r="N155" s="136"/>
      <c r="O155" s="136"/>
      <c r="P155" s="128"/>
      <c r="Q155" s="128"/>
    </row>
    <row r="156" spans="1:17" s="125" customFormat="1" x14ac:dyDescent="0.2">
      <c r="A156" s="132"/>
      <c r="C156" s="133"/>
      <c r="E156" s="134"/>
      <c r="F156" s="135"/>
      <c r="G156" s="135"/>
      <c r="H156" s="135"/>
      <c r="I156" s="135"/>
      <c r="J156" s="136"/>
      <c r="K156" s="136"/>
      <c r="L156" s="136"/>
      <c r="M156" s="136"/>
      <c r="N156" s="136"/>
      <c r="O156" s="136"/>
      <c r="P156" s="128"/>
      <c r="Q156" s="128"/>
    </row>
    <row r="157" spans="1:17" s="125" customFormat="1" x14ac:dyDescent="0.2">
      <c r="A157" s="132"/>
      <c r="C157" s="133"/>
      <c r="E157" s="134"/>
      <c r="F157" s="135"/>
      <c r="G157" s="135"/>
      <c r="H157" s="135"/>
      <c r="I157" s="135"/>
      <c r="J157" s="136"/>
      <c r="K157" s="136"/>
      <c r="L157" s="136"/>
      <c r="M157" s="136"/>
      <c r="N157" s="136"/>
      <c r="O157" s="136"/>
      <c r="P157" s="128"/>
      <c r="Q157" s="128"/>
    </row>
    <row r="158" spans="1:17" s="125" customFormat="1" x14ac:dyDescent="0.2">
      <c r="A158" s="132"/>
      <c r="C158" s="133"/>
      <c r="E158" s="134"/>
      <c r="F158" s="135"/>
      <c r="G158" s="135"/>
      <c r="H158" s="135"/>
      <c r="I158" s="135"/>
      <c r="J158" s="136"/>
      <c r="K158" s="136"/>
      <c r="L158" s="136"/>
      <c r="M158" s="136"/>
      <c r="N158" s="136"/>
      <c r="O158" s="136"/>
      <c r="P158" s="128"/>
      <c r="Q158" s="128"/>
    </row>
    <row r="159" spans="1:17" s="125" customFormat="1" x14ac:dyDescent="0.2">
      <c r="A159" s="132"/>
      <c r="C159" s="133"/>
      <c r="E159" s="134"/>
      <c r="F159" s="135"/>
      <c r="G159" s="135"/>
      <c r="H159" s="135"/>
      <c r="I159" s="135"/>
      <c r="J159" s="136"/>
      <c r="K159" s="136"/>
      <c r="L159" s="136"/>
      <c r="M159" s="136"/>
      <c r="N159" s="136"/>
      <c r="O159" s="136"/>
      <c r="P159" s="128"/>
      <c r="Q159" s="128"/>
    </row>
    <row r="160" spans="1:17" s="125" customFormat="1" x14ac:dyDescent="0.2">
      <c r="A160" s="132"/>
      <c r="C160" s="133"/>
      <c r="E160" s="134"/>
      <c r="F160" s="135"/>
      <c r="G160" s="135"/>
      <c r="H160" s="135"/>
      <c r="I160" s="135"/>
      <c r="J160" s="136"/>
      <c r="K160" s="136"/>
      <c r="L160" s="136"/>
      <c r="M160" s="136"/>
      <c r="N160" s="136"/>
      <c r="O160" s="136"/>
      <c r="P160" s="128"/>
      <c r="Q160" s="128"/>
    </row>
    <row r="161" spans="1:17" s="125" customFormat="1" x14ac:dyDescent="0.2">
      <c r="A161" s="132"/>
      <c r="C161" s="133"/>
      <c r="E161" s="134"/>
      <c r="F161" s="135"/>
      <c r="G161" s="135"/>
      <c r="H161" s="135"/>
      <c r="I161" s="135"/>
      <c r="J161" s="136"/>
      <c r="K161" s="136"/>
      <c r="L161" s="136"/>
      <c r="M161" s="136"/>
      <c r="N161" s="136"/>
      <c r="O161" s="136"/>
      <c r="P161" s="128"/>
      <c r="Q161" s="128"/>
    </row>
    <row r="162" spans="1:17" s="125" customFormat="1" x14ac:dyDescent="0.2">
      <c r="A162" s="132"/>
      <c r="C162" s="133"/>
      <c r="E162" s="134"/>
      <c r="F162" s="135"/>
      <c r="G162" s="135"/>
      <c r="H162" s="135"/>
      <c r="I162" s="135"/>
      <c r="J162" s="136"/>
      <c r="K162" s="136"/>
      <c r="L162" s="136"/>
      <c r="M162" s="136"/>
      <c r="N162" s="136"/>
      <c r="O162" s="136"/>
      <c r="P162" s="128"/>
      <c r="Q162" s="128"/>
    </row>
    <row r="163" spans="1:17" s="125" customFormat="1" x14ac:dyDescent="0.2">
      <c r="A163" s="132"/>
      <c r="C163" s="133"/>
      <c r="E163" s="134"/>
      <c r="F163" s="135"/>
      <c r="G163" s="135"/>
      <c r="H163" s="135"/>
      <c r="I163" s="135"/>
      <c r="J163" s="136"/>
      <c r="K163" s="136"/>
      <c r="L163" s="136"/>
      <c r="M163" s="136"/>
      <c r="N163" s="136"/>
      <c r="O163" s="136"/>
      <c r="P163" s="128"/>
      <c r="Q163" s="128"/>
    </row>
    <row r="164" spans="1:17" s="125" customFormat="1" x14ac:dyDescent="0.2">
      <c r="A164" s="132"/>
      <c r="C164" s="133"/>
      <c r="E164" s="134"/>
      <c r="F164" s="135"/>
      <c r="G164" s="135"/>
      <c r="H164" s="135"/>
      <c r="I164" s="135"/>
      <c r="J164" s="136"/>
      <c r="K164" s="136"/>
      <c r="L164" s="136"/>
      <c r="M164" s="136"/>
      <c r="N164" s="136"/>
      <c r="O164" s="136"/>
      <c r="P164" s="128"/>
      <c r="Q164" s="128"/>
    </row>
    <row r="165" spans="1:17" s="125" customFormat="1" x14ac:dyDescent="0.2">
      <c r="A165" s="132"/>
      <c r="C165" s="133"/>
      <c r="E165" s="134"/>
      <c r="F165" s="135"/>
      <c r="G165" s="135"/>
      <c r="H165" s="135"/>
      <c r="I165" s="135"/>
      <c r="J165" s="136"/>
      <c r="K165" s="136"/>
      <c r="L165" s="136"/>
      <c r="M165" s="136"/>
      <c r="N165" s="136"/>
      <c r="O165" s="136"/>
      <c r="P165" s="128"/>
      <c r="Q165" s="128"/>
    </row>
    <row r="166" spans="1:17" s="125" customFormat="1" x14ac:dyDescent="0.2">
      <c r="A166" s="132"/>
      <c r="C166" s="133"/>
      <c r="E166" s="134"/>
      <c r="F166" s="135"/>
      <c r="G166" s="135"/>
      <c r="H166" s="135"/>
      <c r="I166" s="135"/>
      <c r="J166" s="136"/>
      <c r="K166" s="136"/>
      <c r="L166" s="136"/>
      <c r="M166" s="136"/>
      <c r="N166" s="136"/>
      <c r="O166" s="136"/>
      <c r="P166" s="128"/>
      <c r="Q166" s="128"/>
    </row>
    <row r="167" spans="1:17" s="125" customFormat="1" x14ac:dyDescent="0.2">
      <c r="A167" s="132"/>
      <c r="C167" s="133"/>
      <c r="E167" s="134"/>
      <c r="F167" s="135"/>
      <c r="G167" s="135"/>
      <c r="H167" s="135"/>
      <c r="I167" s="135"/>
      <c r="J167" s="136"/>
      <c r="K167" s="136"/>
      <c r="L167" s="136"/>
      <c r="M167" s="136"/>
      <c r="N167" s="136"/>
      <c r="O167" s="136"/>
      <c r="P167" s="128"/>
      <c r="Q167" s="128"/>
    </row>
    <row r="168" spans="1:17" s="125" customFormat="1" x14ac:dyDescent="0.2">
      <c r="A168" s="132"/>
      <c r="C168" s="133"/>
      <c r="E168" s="134"/>
      <c r="F168" s="135"/>
      <c r="G168" s="135"/>
      <c r="H168" s="135"/>
      <c r="I168" s="135"/>
      <c r="J168" s="136"/>
      <c r="K168" s="136"/>
      <c r="L168" s="136"/>
      <c r="M168" s="136"/>
      <c r="N168" s="136"/>
      <c r="O168" s="136"/>
      <c r="P168" s="128"/>
      <c r="Q168" s="128"/>
    </row>
    <row r="169" spans="1:17" s="125" customFormat="1" x14ac:dyDescent="0.2">
      <c r="A169" s="132"/>
      <c r="C169" s="133"/>
      <c r="E169" s="134"/>
      <c r="F169" s="135"/>
      <c r="G169" s="135"/>
      <c r="H169" s="135"/>
      <c r="I169" s="135"/>
      <c r="J169" s="136"/>
      <c r="K169" s="136"/>
      <c r="L169" s="136"/>
      <c r="M169" s="136"/>
      <c r="N169" s="136"/>
      <c r="O169" s="136"/>
      <c r="P169" s="128"/>
      <c r="Q169" s="128"/>
    </row>
    <row r="170" spans="1:17" s="125" customFormat="1" x14ac:dyDescent="0.2">
      <c r="A170" s="132"/>
      <c r="C170" s="133"/>
      <c r="E170" s="134"/>
      <c r="F170" s="135"/>
      <c r="G170" s="135"/>
      <c r="H170" s="135"/>
      <c r="I170" s="135"/>
      <c r="J170" s="136"/>
      <c r="K170" s="136"/>
      <c r="L170" s="136"/>
      <c r="M170" s="136"/>
      <c r="N170" s="136"/>
      <c r="O170" s="136"/>
      <c r="P170" s="128"/>
      <c r="Q170" s="128"/>
    </row>
    <row r="171" spans="1:17" s="125" customFormat="1" x14ac:dyDescent="0.2">
      <c r="A171" s="132"/>
      <c r="C171" s="133"/>
      <c r="E171" s="134"/>
      <c r="F171" s="135"/>
      <c r="G171" s="135"/>
      <c r="H171" s="135"/>
      <c r="I171" s="135"/>
      <c r="J171" s="136"/>
      <c r="K171" s="136"/>
      <c r="L171" s="136"/>
      <c r="M171" s="136"/>
      <c r="N171" s="136"/>
      <c r="O171" s="136"/>
      <c r="P171" s="128"/>
      <c r="Q171" s="128"/>
    </row>
    <row r="172" spans="1:17" s="125" customFormat="1" x14ac:dyDescent="0.2">
      <c r="A172" s="132"/>
      <c r="C172" s="133"/>
      <c r="E172" s="134"/>
      <c r="F172" s="135"/>
      <c r="G172" s="135"/>
      <c r="H172" s="135"/>
      <c r="I172" s="135"/>
      <c r="J172" s="136"/>
      <c r="K172" s="136"/>
      <c r="L172" s="136"/>
      <c r="M172" s="136"/>
      <c r="N172" s="136"/>
      <c r="O172" s="136"/>
      <c r="P172" s="128"/>
      <c r="Q172" s="128"/>
    </row>
    <row r="173" spans="1:17" s="125" customFormat="1" x14ac:dyDescent="0.2">
      <c r="A173" s="132"/>
      <c r="C173" s="133"/>
      <c r="E173" s="134"/>
      <c r="F173" s="135"/>
      <c r="G173" s="135"/>
      <c r="H173" s="135"/>
      <c r="I173" s="135"/>
      <c r="J173" s="136"/>
      <c r="K173" s="136"/>
      <c r="L173" s="136"/>
      <c r="M173" s="136"/>
      <c r="N173" s="136"/>
      <c r="O173" s="136"/>
      <c r="P173" s="128"/>
      <c r="Q173" s="128"/>
    </row>
    <row r="174" spans="1:17" s="125" customFormat="1" x14ac:dyDescent="0.2">
      <c r="A174" s="132"/>
      <c r="C174" s="133"/>
      <c r="E174" s="134"/>
      <c r="F174" s="135"/>
      <c r="G174" s="135"/>
      <c r="H174" s="135"/>
      <c r="I174" s="135"/>
      <c r="J174" s="136"/>
      <c r="K174" s="136"/>
      <c r="L174" s="136"/>
      <c r="M174" s="136"/>
      <c r="N174" s="136"/>
      <c r="O174" s="136"/>
      <c r="P174" s="128"/>
      <c r="Q174" s="128"/>
    </row>
    <row r="175" spans="1:17" s="125" customFormat="1" x14ac:dyDescent="0.2">
      <c r="A175" s="132"/>
      <c r="C175" s="133"/>
      <c r="E175" s="134"/>
      <c r="F175" s="135"/>
      <c r="G175" s="135"/>
      <c r="H175" s="135"/>
      <c r="I175" s="135"/>
      <c r="J175" s="136"/>
      <c r="K175" s="136"/>
      <c r="L175" s="136"/>
      <c r="M175" s="136"/>
      <c r="N175" s="136"/>
      <c r="O175" s="136"/>
      <c r="P175" s="128"/>
      <c r="Q175" s="128"/>
    </row>
  </sheetData>
  <sheetProtection sheet="1" objects="1" scenarios="1" formatColumns="0" formatRows="0" selectLockedCells="1"/>
  <mergeCells count="31">
    <mergeCell ref="E71:F71"/>
    <mergeCell ref="G40:I42"/>
    <mergeCell ref="C38:C39"/>
    <mergeCell ref="E54:F54"/>
    <mergeCell ref="C55:C56"/>
    <mergeCell ref="P4:Q5"/>
    <mergeCell ref="P6:P7"/>
    <mergeCell ref="Q6:Q7"/>
    <mergeCell ref="B77:N97"/>
    <mergeCell ref="B102:N124"/>
    <mergeCell ref="J71:N71"/>
    <mergeCell ref="J53:N70"/>
    <mergeCell ref="J52:N52"/>
    <mergeCell ref="K40:L40"/>
    <mergeCell ref="K41:L41"/>
    <mergeCell ref="K42:L42"/>
    <mergeCell ref="K43:L43"/>
    <mergeCell ref="K44:L44"/>
    <mergeCell ref="K45:L45"/>
    <mergeCell ref="K46:L46"/>
    <mergeCell ref="K47:L47"/>
    <mergeCell ref="K48:L48"/>
    <mergeCell ref="K49:L49"/>
    <mergeCell ref="K38:L38"/>
    <mergeCell ref="B5:H5"/>
    <mergeCell ref="J5:N5"/>
    <mergeCell ref="A1:N1"/>
    <mergeCell ref="A2:N2"/>
    <mergeCell ref="A3:B3"/>
    <mergeCell ref="A4:B4"/>
    <mergeCell ref="E4:M4"/>
  </mergeCells>
  <dataValidations count="1">
    <dataValidation type="list" allowBlank="1" showInputMessage="1" showErrorMessage="1" sqref="B8:B35">
      <formula1>Site1_Names</formula1>
    </dataValidation>
  </dataValidations>
  <pageMargins left="0.2" right="0.17" top="0.28999999999999998" bottom="0.31"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15"/>
  <sheetViews>
    <sheetView zoomScale="75" zoomScaleNormal="75" workbookViewId="0">
      <selection activeCell="A4" sqref="A4:B4"/>
    </sheetView>
  </sheetViews>
  <sheetFormatPr defaultColWidth="8.85546875" defaultRowHeight="12.75" x14ac:dyDescent="0.2"/>
  <cols>
    <col min="1" max="1" width="11.140625" style="13" customWidth="1"/>
    <col min="2" max="2" width="45.85546875" style="5" customWidth="1"/>
    <col min="3" max="3" width="12" style="10" customWidth="1"/>
    <col min="4" max="4" width="10.85546875" style="5" customWidth="1"/>
    <col min="5" max="5" width="15.7109375" style="11" customWidth="1"/>
    <col min="6" max="6" width="10.5703125" style="12" customWidth="1"/>
    <col min="7" max="7" width="12.85546875" style="12" customWidth="1"/>
    <col min="8" max="8" width="13.7109375" style="12" customWidth="1"/>
    <col min="9" max="9" width="15.28515625" style="12" customWidth="1"/>
    <col min="10" max="10" width="40.7109375" style="18" customWidth="1"/>
    <col min="11" max="11" width="9.140625" style="18" bestFit="1" customWidth="1"/>
    <col min="12" max="12" width="8.7109375" style="18" customWidth="1"/>
    <col min="13" max="13" width="11.140625" style="18" customWidth="1"/>
    <col min="14" max="14" width="11.85546875" style="18" bestFit="1" customWidth="1"/>
    <col min="15" max="15" width="11" style="18" customWidth="1"/>
    <col min="16" max="16" width="28.28515625" style="128" customWidth="1"/>
    <col min="17" max="17" width="17.140625" style="128" customWidth="1"/>
    <col min="18" max="18" width="14.85546875" style="125" customWidth="1"/>
    <col min="19" max="40" width="8.85546875" style="125"/>
    <col min="41" max="16384" width="8.85546875" style="5"/>
  </cols>
  <sheetData>
    <row r="1" spans="1:40" ht="20.100000000000001" customHeight="1" x14ac:dyDescent="0.25">
      <c r="A1" s="270" t="str">
        <f>Summary!A1</f>
        <v>Applicant ( )</v>
      </c>
      <c r="B1" s="271"/>
      <c r="C1" s="271"/>
      <c r="D1" s="271"/>
      <c r="E1" s="271"/>
      <c r="F1" s="271"/>
      <c r="G1" s="271"/>
      <c r="H1" s="271"/>
      <c r="I1" s="271"/>
      <c r="J1" s="271"/>
      <c r="K1" s="271"/>
      <c r="L1" s="271"/>
      <c r="M1" s="271"/>
      <c r="N1" s="271"/>
      <c r="O1" s="111"/>
      <c r="P1" s="150"/>
      <c r="Q1" s="151"/>
      <c r="R1" s="151"/>
      <c r="S1" s="129"/>
      <c r="T1" s="129"/>
      <c r="U1" s="129"/>
      <c r="V1" s="129"/>
    </row>
    <row r="2" spans="1:40" ht="20.100000000000001" customHeight="1" x14ac:dyDescent="0.25">
      <c r="A2" s="272" t="str">
        <f>Summary!A2</f>
        <v>PW #</v>
      </c>
      <c r="B2" s="273"/>
      <c r="C2" s="273"/>
      <c r="D2" s="273"/>
      <c r="E2" s="273"/>
      <c r="F2" s="273"/>
      <c r="G2" s="273"/>
      <c r="H2" s="273"/>
      <c r="I2" s="273"/>
      <c r="J2" s="273"/>
      <c r="K2" s="273"/>
      <c r="L2" s="273"/>
      <c r="M2" s="273"/>
      <c r="N2" s="273"/>
      <c r="O2" s="109"/>
      <c r="P2" s="152"/>
      <c r="Q2" s="151"/>
      <c r="R2" s="151"/>
      <c r="S2" s="129"/>
      <c r="T2" s="129"/>
      <c r="U2" s="129"/>
      <c r="V2" s="129"/>
    </row>
    <row r="3" spans="1:40" ht="20.100000000000001" customHeight="1" thickBot="1" x14ac:dyDescent="0.3">
      <c r="A3" s="272" t="s">
        <v>27</v>
      </c>
      <c r="B3" s="273"/>
      <c r="C3" s="124"/>
      <c r="D3" s="124"/>
      <c r="E3" s="124"/>
      <c r="F3" s="124"/>
      <c r="G3" s="124"/>
      <c r="H3" s="124"/>
      <c r="I3" s="124"/>
      <c r="J3" s="124"/>
      <c r="K3" s="124"/>
      <c r="L3" s="124"/>
      <c r="M3" s="124"/>
      <c r="N3" s="124"/>
      <c r="O3" s="109"/>
      <c r="P3" s="152"/>
      <c r="Q3" s="151"/>
      <c r="R3" s="151"/>
      <c r="S3" s="129"/>
      <c r="T3" s="129"/>
      <c r="U3" s="129"/>
      <c r="V3" s="129"/>
    </row>
    <row r="4" spans="1:40" ht="20.100000000000001" customHeight="1" x14ac:dyDescent="0.25">
      <c r="A4" s="274" t="s">
        <v>25</v>
      </c>
      <c r="B4" s="262"/>
      <c r="C4" s="108"/>
      <c r="D4" s="110" t="s">
        <v>38</v>
      </c>
      <c r="E4" s="275"/>
      <c r="F4" s="275"/>
      <c r="G4" s="275"/>
      <c r="H4" s="275"/>
      <c r="I4" s="275"/>
      <c r="J4" s="275"/>
      <c r="K4" s="275"/>
      <c r="L4" s="275"/>
      <c r="M4" s="275"/>
      <c r="N4" s="108"/>
      <c r="O4" s="109"/>
      <c r="P4" s="281" t="s">
        <v>58</v>
      </c>
      <c r="Q4" s="282"/>
      <c r="R4" s="151"/>
      <c r="S4" s="129"/>
      <c r="T4" s="129"/>
      <c r="U4" s="129"/>
      <c r="V4" s="129"/>
    </row>
    <row r="5" spans="1:40" s="6" customFormat="1" ht="18.75" customHeight="1" thickBot="1" x14ac:dyDescent="0.3">
      <c r="A5" s="48"/>
      <c r="B5" s="280" t="s">
        <v>51</v>
      </c>
      <c r="C5" s="280"/>
      <c r="D5" s="280"/>
      <c r="E5" s="280"/>
      <c r="F5" s="280"/>
      <c r="G5" s="280"/>
      <c r="H5" s="280"/>
      <c r="I5" s="25"/>
      <c r="J5" s="280" t="s">
        <v>52</v>
      </c>
      <c r="K5" s="280"/>
      <c r="L5" s="280"/>
      <c r="M5" s="280"/>
      <c r="N5" s="280"/>
      <c r="O5" s="112"/>
      <c r="P5" s="283"/>
      <c r="Q5" s="284"/>
      <c r="R5" s="153"/>
      <c r="S5" s="153"/>
      <c r="T5" s="153"/>
      <c r="U5" s="153"/>
      <c r="V5" s="153"/>
      <c r="W5" s="126"/>
      <c r="X5" s="126"/>
      <c r="Y5" s="126"/>
      <c r="Z5" s="126"/>
      <c r="AA5" s="126"/>
      <c r="AB5" s="126"/>
      <c r="AC5" s="126"/>
      <c r="AD5" s="126"/>
      <c r="AE5" s="126"/>
      <c r="AF5" s="126"/>
      <c r="AG5" s="126"/>
      <c r="AH5" s="126"/>
      <c r="AI5" s="126"/>
      <c r="AJ5" s="126"/>
      <c r="AK5" s="126"/>
      <c r="AL5" s="126"/>
      <c r="AM5" s="126"/>
      <c r="AN5" s="126"/>
    </row>
    <row r="6" spans="1:40" s="7" customFormat="1" ht="38.25" customHeight="1" x14ac:dyDescent="0.2">
      <c r="A6" s="49" t="s">
        <v>4</v>
      </c>
      <c r="B6" s="26" t="s">
        <v>5</v>
      </c>
      <c r="C6" s="27" t="s">
        <v>15</v>
      </c>
      <c r="D6" s="27" t="s">
        <v>47</v>
      </c>
      <c r="E6" s="28" t="s">
        <v>39</v>
      </c>
      <c r="F6" s="27" t="s">
        <v>14</v>
      </c>
      <c r="G6" s="27" t="s">
        <v>46</v>
      </c>
      <c r="H6" s="28" t="s">
        <v>45</v>
      </c>
      <c r="I6" s="29" t="s">
        <v>40</v>
      </c>
      <c r="J6" s="30" t="s">
        <v>6</v>
      </c>
      <c r="K6" s="30" t="s">
        <v>10</v>
      </c>
      <c r="L6" s="31" t="s">
        <v>7</v>
      </c>
      <c r="M6" s="32" t="s">
        <v>8</v>
      </c>
      <c r="N6" s="33" t="s">
        <v>9</v>
      </c>
      <c r="O6" s="113"/>
      <c r="P6" s="282" t="s">
        <v>56</v>
      </c>
      <c r="Q6" s="286" t="s">
        <v>57</v>
      </c>
      <c r="R6" s="154"/>
      <c r="S6" s="154"/>
      <c r="T6" s="154"/>
      <c r="U6" s="154"/>
      <c r="V6" s="154"/>
      <c r="W6" s="127"/>
      <c r="X6" s="127"/>
      <c r="Y6" s="127"/>
      <c r="Z6" s="127"/>
      <c r="AA6" s="127"/>
      <c r="AB6" s="127"/>
      <c r="AC6" s="127"/>
      <c r="AD6" s="127"/>
      <c r="AE6" s="127"/>
      <c r="AF6" s="127"/>
      <c r="AG6" s="127"/>
      <c r="AH6" s="127"/>
      <c r="AI6" s="127"/>
      <c r="AJ6" s="127"/>
      <c r="AK6" s="127"/>
      <c r="AL6" s="127"/>
      <c r="AM6" s="127"/>
      <c r="AN6" s="127"/>
    </row>
    <row r="7" spans="1:40" ht="15" customHeight="1" x14ac:dyDescent="0.2">
      <c r="A7" s="50">
        <v>40260</v>
      </c>
      <c r="B7" s="45" t="s">
        <v>33</v>
      </c>
      <c r="C7" s="46">
        <v>5.5</v>
      </c>
      <c r="D7" s="21">
        <v>20</v>
      </c>
      <c r="E7" s="19">
        <f>C7*D7</f>
        <v>110</v>
      </c>
      <c r="F7" s="47">
        <v>4</v>
      </c>
      <c r="G7" s="21">
        <f>D7*$K$38</f>
        <v>0</v>
      </c>
      <c r="H7" s="21">
        <f>F7*G7</f>
        <v>0</v>
      </c>
      <c r="I7" s="21">
        <f>E7+H7*(1+$K$39)</f>
        <v>110</v>
      </c>
      <c r="J7" s="45" t="s">
        <v>35</v>
      </c>
      <c r="K7" s="45">
        <v>8702</v>
      </c>
      <c r="L7" s="45">
        <v>6</v>
      </c>
      <c r="M7" s="21">
        <v>31</v>
      </c>
      <c r="N7" s="21">
        <f>L7*M7</f>
        <v>186</v>
      </c>
      <c r="O7" s="93"/>
      <c r="P7" s="285"/>
      <c r="Q7" s="287"/>
      <c r="R7" s="129"/>
      <c r="S7" s="129"/>
      <c r="T7" s="129"/>
      <c r="U7" s="129"/>
      <c r="V7" s="129"/>
    </row>
    <row r="8" spans="1:40" ht="15" customHeight="1" x14ac:dyDescent="0.2">
      <c r="A8" s="51"/>
      <c r="B8" s="8"/>
      <c r="C8" s="139"/>
      <c r="D8" s="9"/>
      <c r="E8" s="20">
        <f>C8*D8</f>
        <v>0</v>
      </c>
      <c r="F8" s="142"/>
      <c r="G8" s="9"/>
      <c r="H8" s="22">
        <f>F8*G8</f>
        <v>0</v>
      </c>
      <c r="I8" s="22">
        <f>E8+H8</f>
        <v>0</v>
      </c>
      <c r="J8" s="8"/>
      <c r="K8" s="8"/>
      <c r="L8" s="144"/>
      <c r="M8" s="9"/>
      <c r="N8" s="22">
        <f>L8*M8</f>
        <v>0</v>
      </c>
      <c r="O8" s="93"/>
      <c r="P8" s="155" t="str">
        <f>IF(Q8&gt;-0.001,"Valid")</f>
        <v>Valid</v>
      </c>
      <c r="Q8" s="156">
        <f>SUM(C8+F8)-L8</f>
        <v>0</v>
      </c>
      <c r="R8" s="129"/>
      <c r="S8" s="129"/>
      <c r="T8" s="129"/>
      <c r="U8" s="129"/>
      <c r="V8" s="129"/>
    </row>
    <row r="9" spans="1:40" ht="15" customHeight="1" x14ac:dyDescent="0.2">
      <c r="A9" s="51"/>
      <c r="B9" s="8"/>
      <c r="C9" s="139"/>
      <c r="D9" s="9"/>
      <c r="E9" s="20">
        <f t="shared" ref="E9:E35" si="0">C9*D9</f>
        <v>0</v>
      </c>
      <c r="F9" s="142"/>
      <c r="G9" s="9"/>
      <c r="H9" s="22">
        <f>F9*G9</f>
        <v>0</v>
      </c>
      <c r="I9" s="22">
        <f t="shared" ref="I9:I35" si="1">E9+H9</f>
        <v>0</v>
      </c>
      <c r="J9" s="8"/>
      <c r="K9" s="8"/>
      <c r="L9" s="144"/>
      <c r="M9" s="9"/>
      <c r="N9" s="22">
        <f>L9*M9</f>
        <v>0</v>
      </c>
      <c r="O9" s="93"/>
      <c r="P9" s="155" t="str">
        <f t="shared" ref="P9:P35" si="2">IF(Q9&gt;-0.001,"Valid")</f>
        <v>Valid</v>
      </c>
      <c r="Q9" s="156">
        <f t="shared" ref="Q9:Q35" si="3">SUM(C9+F9)-L9</f>
        <v>0</v>
      </c>
      <c r="R9" s="129"/>
      <c r="S9" s="129"/>
      <c r="T9" s="129"/>
      <c r="U9" s="129"/>
      <c r="V9" s="129"/>
    </row>
    <row r="10" spans="1:40" ht="15" customHeight="1" x14ac:dyDescent="0.2">
      <c r="A10" s="51"/>
      <c r="B10" s="8"/>
      <c r="C10" s="139"/>
      <c r="D10" s="9"/>
      <c r="E10" s="20">
        <f t="shared" si="0"/>
        <v>0</v>
      </c>
      <c r="F10" s="142"/>
      <c r="G10" s="9"/>
      <c r="H10" s="22">
        <f>F10*G10</f>
        <v>0</v>
      </c>
      <c r="I10" s="22">
        <f t="shared" si="1"/>
        <v>0</v>
      </c>
      <c r="J10" s="8"/>
      <c r="K10" s="8"/>
      <c r="L10" s="144"/>
      <c r="M10" s="9"/>
      <c r="N10" s="22">
        <f>L10*M10</f>
        <v>0</v>
      </c>
      <c r="O10" s="93"/>
      <c r="P10" s="155" t="str">
        <f t="shared" si="2"/>
        <v>Valid</v>
      </c>
      <c r="Q10" s="156">
        <f t="shared" si="3"/>
        <v>0</v>
      </c>
      <c r="R10" s="129"/>
      <c r="S10" s="129"/>
      <c r="T10" s="129"/>
      <c r="U10" s="129"/>
      <c r="V10" s="129"/>
    </row>
    <row r="11" spans="1:40" ht="15" customHeight="1" x14ac:dyDescent="0.2">
      <c r="A11" s="51"/>
      <c r="B11" s="8"/>
      <c r="C11" s="139"/>
      <c r="D11" s="9"/>
      <c r="E11" s="20">
        <f t="shared" si="0"/>
        <v>0</v>
      </c>
      <c r="F11" s="142"/>
      <c r="G11" s="9"/>
      <c r="H11" s="22">
        <f t="shared" ref="H11:H35" si="4">F11*G11</f>
        <v>0</v>
      </c>
      <c r="I11" s="22">
        <f t="shared" si="1"/>
        <v>0</v>
      </c>
      <c r="J11" s="8"/>
      <c r="K11" s="8"/>
      <c r="L11" s="144"/>
      <c r="M11" s="9"/>
      <c r="N11" s="22">
        <f t="shared" ref="N11:N35" si="5">L11*M11</f>
        <v>0</v>
      </c>
      <c r="O11" s="93"/>
      <c r="P11" s="155" t="str">
        <f t="shared" si="2"/>
        <v>Valid</v>
      </c>
      <c r="Q11" s="156">
        <f t="shared" si="3"/>
        <v>0</v>
      </c>
      <c r="R11" s="129"/>
      <c r="S11" s="129"/>
      <c r="T11" s="129"/>
      <c r="U11" s="129"/>
      <c r="V11" s="129"/>
    </row>
    <row r="12" spans="1:40" ht="15" customHeight="1" x14ac:dyDescent="0.2">
      <c r="A12" s="51"/>
      <c r="B12" s="8"/>
      <c r="C12" s="139"/>
      <c r="D12" s="9"/>
      <c r="E12" s="20">
        <f t="shared" si="0"/>
        <v>0</v>
      </c>
      <c r="F12" s="142"/>
      <c r="G12" s="9"/>
      <c r="H12" s="22">
        <f t="shared" si="4"/>
        <v>0</v>
      </c>
      <c r="I12" s="22">
        <f t="shared" si="1"/>
        <v>0</v>
      </c>
      <c r="J12" s="8"/>
      <c r="K12" s="8"/>
      <c r="L12" s="144"/>
      <c r="M12" s="9"/>
      <c r="N12" s="22">
        <f t="shared" si="5"/>
        <v>0</v>
      </c>
      <c r="O12" s="93"/>
      <c r="P12" s="155" t="str">
        <f t="shared" si="2"/>
        <v>Valid</v>
      </c>
      <c r="Q12" s="156">
        <f t="shared" si="3"/>
        <v>0</v>
      </c>
      <c r="R12" s="129"/>
      <c r="S12" s="129"/>
      <c r="T12" s="129"/>
      <c r="U12" s="129"/>
      <c r="V12" s="129"/>
    </row>
    <row r="13" spans="1:40" ht="15" customHeight="1" x14ac:dyDescent="0.2">
      <c r="A13" s="51"/>
      <c r="B13" s="8"/>
      <c r="C13" s="139"/>
      <c r="D13" s="9"/>
      <c r="E13" s="20">
        <f t="shared" si="0"/>
        <v>0</v>
      </c>
      <c r="F13" s="142"/>
      <c r="G13" s="9"/>
      <c r="H13" s="22">
        <f t="shared" si="4"/>
        <v>0</v>
      </c>
      <c r="I13" s="22">
        <f t="shared" si="1"/>
        <v>0</v>
      </c>
      <c r="J13" s="8"/>
      <c r="K13" s="8"/>
      <c r="L13" s="144"/>
      <c r="M13" s="9"/>
      <c r="N13" s="22">
        <f t="shared" si="5"/>
        <v>0</v>
      </c>
      <c r="O13" s="93"/>
      <c r="P13" s="155" t="str">
        <f t="shared" si="2"/>
        <v>Valid</v>
      </c>
      <c r="Q13" s="156">
        <f t="shared" si="3"/>
        <v>0</v>
      </c>
      <c r="R13" s="129"/>
      <c r="S13" s="129"/>
      <c r="T13" s="129"/>
      <c r="U13" s="129"/>
      <c r="V13" s="129"/>
    </row>
    <row r="14" spans="1:40" ht="15" customHeight="1" x14ac:dyDescent="0.2">
      <c r="A14" s="51"/>
      <c r="B14" s="8"/>
      <c r="C14" s="139"/>
      <c r="D14" s="9"/>
      <c r="E14" s="20">
        <f t="shared" si="0"/>
        <v>0</v>
      </c>
      <c r="F14" s="142"/>
      <c r="G14" s="9"/>
      <c r="H14" s="22">
        <f t="shared" si="4"/>
        <v>0</v>
      </c>
      <c r="I14" s="22">
        <f t="shared" si="1"/>
        <v>0</v>
      </c>
      <c r="J14" s="8"/>
      <c r="K14" s="8"/>
      <c r="L14" s="144"/>
      <c r="M14" s="9"/>
      <c r="N14" s="22">
        <f t="shared" si="5"/>
        <v>0</v>
      </c>
      <c r="O14" s="93"/>
      <c r="P14" s="155" t="str">
        <f t="shared" si="2"/>
        <v>Valid</v>
      </c>
      <c r="Q14" s="156">
        <f t="shared" si="3"/>
        <v>0</v>
      </c>
      <c r="R14" s="129"/>
      <c r="S14" s="129"/>
      <c r="T14" s="129"/>
      <c r="U14" s="129"/>
      <c r="V14" s="129"/>
    </row>
    <row r="15" spans="1:40" ht="15" customHeight="1" x14ac:dyDescent="0.2">
      <c r="A15" s="51"/>
      <c r="B15" s="8"/>
      <c r="C15" s="139"/>
      <c r="D15" s="9"/>
      <c r="E15" s="20">
        <f t="shared" si="0"/>
        <v>0</v>
      </c>
      <c r="F15" s="142"/>
      <c r="G15" s="9"/>
      <c r="H15" s="22">
        <f t="shared" si="4"/>
        <v>0</v>
      </c>
      <c r="I15" s="22">
        <f t="shared" si="1"/>
        <v>0</v>
      </c>
      <c r="J15" s="8"/>
      <c r="K15" s="8"/>
      <c r="L15" s="144"/>
      <c r="M15" s="9"/>
      <c r="N15" s="22">
        <f t="shared" si="5"/>
        <v>0</v>
      </c>
      <c r="O15" s="93"/>
      <c r="P15" s="155" t="str">
        <f t="shared" si="2"/>
        <v>Valid</v>
      </c>
      <c r="Q15" s="156">
        <f t="shared" si="3"/>
        <v>0</v>
      </c>
      <c r="R15" s="129"/>
      <c r="S15" s="129"/>
      <c r="T15" s="129"/>
      <c r="U15" s="129"/>
      <c r="V15" s="129"/>
    </row>
    <row r="16" spans="1:40" ht="15" customHeight="1" x14ac:dyDescent="0.2">
      <c r="A16" s="51"/>
      <c r="B16" s="8"/>
      <c r="C16" s="139"/>
      <c r="D16" s="9"/>
      <c r="E16" s="20">
        <f t="shared" si="0"/>
        <v>0</v>
      </c>
      <c r="F16" s="142"/>
      <c r="G16" s="9"/>
      <c r="H16" s="22">
        <f t="shared" si="4"/>
        <v>0</v>
      </c>
      <c r="I16" s="22">
        <f t="shared" si="1"/>
        <v>0</v>
      </c>
      <c r="J16" s="8"/>
      <c r="K16" s="8"/>
      <c r="L16" s="144"/>
      <c r="M16" s="9"/>
      <c r="N16" s="22">
        <f t="shared" si="5"/>
        <v>0</v>
      </c>
      <c r="O16" s="93"/>
      <c r="P16" s="155" t="str">
        <f t="shared" si="2"/>
        <v>Valid</v>
      </c>
      <c r="Q16" s="156">
        <f t="shared" si="3"/>
        <v>0</v>
      </c>
      <c r="R16" s="129"/>
      <c r="S16" s="129"/>
      <c r="T16" s="129"/>
      <c r="U16" s="129"/>
      <c r="V16" s="129"/>
    </row>
    <row r="17" spans="1:22" ht="15" customHeight="1" x14ac:dyDescent="0.2">
      <c r="A17" s="51"/>
      <c r="B17" s="8"/>
      <c r="C17" s="139"/>
      <c r="D17" s="9"/>
      <c r="E17" s="20">
        <f t="shared" si="0"/>
        <v>0</v>
      </c>
      <c r="F17" s="142"/>
      <c r="G17" s="9"/>
      <c r="H17" s="22">
        <f t="shared" si="4"/>
        <v>0</v>
      </c>
      <c r="I17" s="22">
        <f t="shared" si="1"/>
        <v>0</v>
      </c>
      <c r="J17" s="8"/>
      <c r="K17" s="8"/>
      <c r="L17" s="144"/>
      <c r="M17" s="9"/>
      <c r="N17" s="22">
        <f t="shared" si="5"/>
        <v>0</v>
      </c>
      <c r="O17" s="93"/>
      <c r="P17" s="155" t="str">
        <f t="shared" si="2"/>
        <v>Valid</v>
      </c>
      <c r="Q17" s="156">
        <f t="shared" si="3"/>
        <v>0</v>
      </c>
      <c r="R17" s="129"/>
      <c r="S17" s="129"/>
      <c r="T17" s="129"/>
      <c r="U17" s="129"/>
      <c r="V17" s="129"/>
    </row>
    <row r="18" spans="1:22" ht="15" customHeight="1" x14ac:dyDescent="0.2">
      <c r="A18" s="51"/>
      <c r="B18" s="8"/>
      <c r="C18" s="139"/>
      <c r="D18" s="9"/>
      <c r="E18" s="20">
        <f t="shared" si="0"/>
        <v>0</v>
      </c>
      <c r="F18" s="142"/>
      <c r="G18" s="9"/>
      <c r="H18" s="22">
        <f t="shared" si="4"/>
        <v>0</v>
      </c>
      <c r="I18" s="22">
        <f t="shared" si="1"/>
        <v>0</v>
      </c>
      <c r="J18" s="8"/>
      <c r="K18" s="8"/>
      <c r="L18" s="144"/>
      <c r="M18" s="9"/>
      <c r="N18" s="22">
        <f t="shared" si="5"/>
        <v>0</v>
      </c>
      <c r="O18" s="93"/>
      <c r="P18" s="155" t="str">
        <f t="shared" si="2"/>
        <v>Valid</v>
      </c>
      <c r="Q18" s="156">
        <f t="shared" si="3"/>
        <v>0</v>
      </c>
      <c r="R18" s="129"/>
      <c r="S18" s="129"/>
      <c r="T18" s="129"/>
      <c r="U18" s="129"/>
      <c r="V18" s="129"/>
    </row>
    <row r="19" spans="1:22" ht="15" customHeight="1" x14ac:dyDescent="0.2">
      <c r="A19" s="51"/>
      <c r="B19" s="8"/>
      <c r="C19" s="139"/>
      <c r="D19" s="9"/>
      <c r="E19" s="20">
        <f t="shared" si="0"/>
        <v>0</v>
      </c>
      <c r="F19" s="142"/>
      <c r="G19" s="9"/>
      <c r="H19" s="22">
        <f t="shared" si="4"/>
        <v>0</v>
      </c>
      <c r="I19" s="22">
        <f t="shared" si="1"/>
        <v>0</v>
      </c>
      <c r="J19" s="8"/>
      <c r="K19" s="8"/>
      <c r="L19" s="144"/>
      <c r="M19" s="9"/>
      <c r="N19" s="22">
        <f t="shared" si="5"/>
        <v>0</v>
      </c>
      <c r="O19" s="93"/>
      <c r="P19" s="155" t="str">
        <f t="shared" si="2"/>
        <v>Valid</v>
      </c>
      <c r="Q19" s="156">
        <f t="shared" si="3"/>
        <v>0</v>
      </c>
      <c r="R19" s="129"/>
      <c r="S19" s="129"/>
      <c r="T19" s="129"/>
      <c r="U19" s="129"/>
      <c r="V19" s="129"/>
    </row>
    <row r="20" spans="1:22" ht="15" customHeight="1" x14ac:dyDescent="0.2">
      <c r="A20" s="51"/>
      <c r="B20" s="8"/>
      <c r="C20" s="139"/>
      <c r="D20" s="9"/>
      <c r="E20" s="20">
        <f t="shared" si="0"/>
        <v>0</v>
      </c>
      <c r="F20" s="142"/>
      <c r="G20" s="9"/>
      <c r="H20" s="22">
        <f t="shared" si="4"/>
        <v>0</v>
      </c>
      <c r="I20" s="22">
        <f t="shared" si="1"/>
        <v>0</v>
      </c>
      <c r="J20" s="8"/>
      <c r="K20" s="8"/>
      <c r="L20" s="144"/>
      <c r="M20" s="9"/>
      <c r="N20" s="22">
        <f t="shared" si="5"/>
        <v>0</v>
      </c>
      <c r="O20" s="93"/>
      <c r="P20" s="155" t="str">
        <f t="shared" si="2"/>
        <v>Valid</v>
      </c>
      <c r="Q20" s="156">
        <f t="shared" si="3"/>
        <v>0</v>
      </c>
      <c r="R20" s="129"/>
      <c r="S20" s="129"/>
      <c r="T20" s="129"/>
      <c r="U20" s="129"/>
      <c r="V20" s="129"/>
    </row>
    <row r="21" spans="1:22" ht="15" customHeight="1" x14ac:dyDescent="0.2">
      <c r="A21" s="51"/>
      <c r="B21" s="8"/>
      <c r="C21" s="139"/>
      <c r="D21" s="9"/>
      <c r="E21" s="20">
        <f t="shared" si="0"/>
        <v>0</v>
      </c>
      <c r="F21" s="142"/>
      <c r="G21" s="9"/>
      <c r="H21" s="22">
        <f t="shared" si="4"/>
        <v>0</v>
      </c>
      <c r="I21" s="22">
        <f t="shared" si="1"/>
        <v>0</v>
      </c>
      <c r="J21" s="8"/>
      <c r="K21" s="8"/>
      <c r="L21" s="144"/>
      <c r="M21" s="9"/>
      <c r="N21" s="22">
        <f t="shared" si="5"/>
        <v>0</v>
      </c>
      <c r="O21" s="93"/>
      <c r="P21" s="155" t="str">
        <f t="shared" si="2"/>
        <v>Valid</v>
      </c>
      <c r="Q21" s="156">
        <f t="shared" si="3"/>
        <v>0</v>
      </c>
      <c r="R21" s="129"/>
      <c r="S21" s="129"/>
      <c r="T21" s="129"/>
      <c r="U21" s="129"/>
      <c r="V21" s="129"/>
    </row>
    <row r="22" spans="1:22" ht="15" customHeight="1" x14ac:dyDescent="0.2">
      <c r="A22" s="51"/>
      <c r="B22" s="8"/>
      <c r="C22" s="139"/>
      <c r="D22" s="9"/>
      <c r="E22" s="20">
        <f t="shared" si="0"/>
        <v>0</v>
      </c>
      <c r="F22" s="142"/>
      <c r="G22" s="9"/>
      <c r="H22" s="22">
        <f t="shared" si="4"/>
        <v>0</v>
      </c>
      <c r="I22" s="22">
        <f t="shared" si="1"/>
        <v>0</v>
      </c>
      <c r="J22" s="8"/>
      <c r="K22" s="8"/>
      <c r="L22" s="144"/>
      <c r="M22" s="9"/>
      <c r="N22" s="22">
        <f t="shared" si="5"/>
        <v>0</v>
      </c>
      <c r="O22" s="93"/>
      <c r="P22" s="155" t="str">
        <f t="shared" si="2"/>
        <v>Valid</v>
      </c>
      <c r="Q22" s="156">
        <f t="shared" si="3"/>
        <v>0</v>
      </c>
      <c r="R22" s="129"/>
      <c r="S22" s="129"/>
      <c r="T22" s="129"/>
      <c r="U22" s="129"/>
      <c r="V22" s="129"/>
    </row>
    <row r="23" spans="1:22" ht="15" customHeight="1" x14ac:dyDescent="0.2">
      <c r="A23" s="51"/>
      <c r="B23" s="8"/>
      <c r="C23" s="139"/>
      <c r="D23" s="9"/>
      <c r="E23" s="20">
        <f t="shared" si="0"/>
        <v>0</v>
      </c>
      <c r="F23" s="142"/>
      <c r="G23" s="9"/>
      <c r="H23" s="22">
        <f t="shared" si="4"/>
        <v>0</v>
      </c>
      <c r="I23" s="22">
        <f t="shared" si="1"/>
        <v>0</v>
      </c>
      <c r="J23" s="8"/>
      <c r="K23" s="8"/>
      <c r="L23" s="144"/>
      <c r="M23" s="9"/>
      <c r="N23" s="22">
        <f t="shared" si="5"/>
        <v>0</v>
      </c>
      <c r="O23" s="93"/>
      <c r="P23" s="155" t="str">
        <f t="shared" si="2"/>
        <v>Valid</v>
      </c>
      <c r="Q23" s="156">
        <f t="shared" si="3"/>
        <v>0</v>
      </c>
      <c r="R23" s="129"/>
      <c r="S23" s="129"/>
      <c r="T23" s="129"/>
      <c r="U23" s="129"/>
      <c r="V23" s="129"/>
    </row>
    <row r="24" spans="1:22" ht="15" customHeight="1" x14ac:dyDescent="0.2">
      <c r="A24" s="51"/>
      <c r="B24" s="8"/>
      <c r="C24" s="139"/>
      <c r="D24" s="9"/>
      <c r="E24" s="20">
        <f t="shared" si="0"/>
        <v>0</v>
      </c>
      <c r="F24" s="142"/>
      <c r="G24" s="9"/>
      <c r="H24" s="22">
        <f t="shared" si="4"/>
        <v>0</v>
      </c>
      <c r="I24" s="22">
        <f t="shared" si="1"/>
        <v>0</v>
      </c>
      <c r="J24" s="8"/>
      <c r="K24" s="8"/>
      <c r="L24" s="144"/>
      <c r="M24" s="9"/>
      <c r="N24" s="22">
        <f t="shared" si="5"/>
        <v>0</v>
      </c>
      <c r="O24" s="93"/>
      <c r="P24" s="155" t="str">
        <f t="shared" si="2"/>
        <v>Valid</v>
      </c>
      <c r="Q24" s="156">
        <f t="shared" si="3"/>
        <v>0</v>
      </c>
      <c r="R24" s="129"/>
      <c r="S24" s="129"/>
      <c r="T24" s="129"/>
      <c r="U24" s="129"/>
      <c r="V24" s="129"/>
    </row>
    <row r="25" spans="1:22" ht="15" customHeight="1" x14ac:dyDescent="0.2">
      <c r="A25" s="51"/>
      <c r="B25" s="8"/>
      <c r="C25" s="139"/>
      <c r="D25" s="9"/>
      <c r="E25" s="20">
        <f t="shared" si="0"/>
        <v>0</v>
      </c>
      <c r="F25" s="142"/>
      <c r="G25" s="9"/>
      <c r="H25" s="22">
        <f t="shared" si="4"/>
        <v>0</v>
      </c>
      <c r="I25" s="22">
        <f t="shared" si="1"/>
        <v>0</v>
      </c>
      <c r="J25" s="8"/>
      <c r="K25" s="8"/>
      <c r="L25" s="144"/>
      <c r="M25" s="9"/>
      <c r="N25" s="22">
        <f t="shared" si="5"/>
        <v>0</v>
      </c>
      <c r="O25" s="93"/>
      <c r="P25" s="155" t="str">
        <f t="shared" si="2"/>
        <v>Valid</v>
      </c>
      <c r="Q25" s="156">
        <f t="shared" si="3"/>
        <v>0</v>
      </c>
      <c r="R25" s="129"/>
      <c r="S25" s="129"/>
      <c r="T25" s="129"/>
      <c r="U25" s="129"/>
      <c r="V25" s="129"/>
    </row>
    <row r="26" spans="1:22" ht="15" customHeight="1" x14ac:dyDescent="0.2">
      <c r="A26" s="51"/>
      <c r="B26" s="8"/>
      <c r="C26" s="139"/>
      <c r="D26" s="9"/>
      <c r="E26" s="20">
        <f t="shared" si="0"/>
        <v>0</v>
      </c>
      <c r="F26" s="142"/>
      <c r="G26" s="9"/>
      <c r="H26" s="22">
        <f t="shared" si="4"/>
        <v>0</v>
      </c>
      <c r="I26" s="22">
        <f t="shared" si="1"/>
        <v>0</v>
      </c>
      <c r="J26" s="8"/>
      <c r="K26" s="8"/>
      <c r="L26" s="144"/>
      <c r="M26" s="9"/>
      <c r="N26" s="22">
        <f t="shared" si="5"/>
        <v>0</v>
      </c>
      <c r="O26" s="93"/>
      <c r="P26" s="155" t="str">
        <f t="shared" si="2"/>
        <v>Valid</v>
      </c>
      <c r="Q26" s="156">
        <f t="shared" si="3"/>
        <v>0</v>
      </c>
      <c r="R26" s="129"/>
      <c r="S26" s="129"/>
      <c r="T26" s="129"/>
      <c r="U26" s="129"/>
      <c r="V26" s="129"/>
    </row>
    <row r="27" spans="1:22" ht="15" customHeight="1" x14ac:dyDescent="0.2">
      <c r="A27" s="51"/>
      <c r="B27" s="8"/>
      <c r="C27" s="139"/>
      <c r="D27" s="9"/>
      <c r="E27" s="20">
        <f t="shared" si="0"/>
        <v>0</v>
      </c>
      <c r="F27" s="142"/>
      <c r="G27" s="9"/>
      <c r="H27" s="22">
        <f t="shared" si="4"/>
        <v>0</v>
      </c>
      <c r="I27" s="22">
        <f t="shared" si="1"/>
        <v>0</v>
      </c>
      <c r="J27" s="8"/>
      <c r="K27" s="8"/>
      <c r="L27" s="144"/>
      <c r="M27" s="9"/>
      <c r="N27" s="22">
        <f t="shared" si="5"/>
        <v>0</v>
      </c>
      <c r="O27" s="93"/>
      <c r="P27" s="155" t="str">
        <f t="shared" si="2"/>
        <v>Valid</v>
      </c>
      <c r="Q27" s="156">
        <f t="shared" si="3"/>
        <v>0</v>
      </c>
      <c r="R27" s="129"/>
      <c r="S27" s="129"/>
      <c r="T27" s="129"/>
      <c r="U27" s="129"/>
      <c r="V27" s="129"/>
    </row>
    <row r="28" spans="1:22" ht="15" customHeight="1" x14ac:dyDescent="0.2">
      <c r="A28" s="51"/>
      <c r="B28" s="8"/>
      <c r="C28" s="139"/>
      <c r="D28" s="9"/>
      <c r="E28" s="20">
        <f t="shared" si="0"/>
        <v>0</v>
      </c>
      <c r="F28" s="142"/>
      <c r="G28" s="9"/>
      <c r="H28" s="22">
        <f t="shared" si="4"/>
        <v>0</v>
      </c>
      <c r="I28" s="22">
        <f t="shared" si="1"/>
        <v>0</v>
      </c>
      <c r="J28" s="8"/>
      <c r="K28" s="8"/>
      <c r="L28" s="144"/>
      <c r="M28" s="9"/>
      <c r="N28" s="22">
        <f t="shared" si="5"/>
        <v>0</v>
      </c>
      <c r="O28" s="93"/>
      <c r="P28" s="155" t="str">
        <f t="shared" si="2"/>
        <v>Valid</v>
      </c>
      <c r="Q28" s="156">
        <f t="shared" si="3"/>
        <v>0</v>
      </c>
      <c r="R28" s="129"/>
      <c r="S28" s="129"/>
      <c r="T28" s="129"/>
      <c r="U28" s="129"/>
      <c r="V28" s="129"/>
    </row>
    <row r="29" spans="1:22" ht="15" customHeight="1" x14ac:dyDescent="0.2">
      <c r="A29" s="51"/>
      <c r="B29" s="8"/>
      <c r="C29" s="139"/>
      <c r="D29" s="9"/>
      <c r="E29" s="20">
        <f t="shared" si="0"/>
        <v>0</v>
      </c>
      <c r="F29" s="142"/>
      <c r="G29" s="9"/>
      <c r="H29" s="22">
        <f t="shared" si="4"/>
        <v>0</v>
      </c>
      <c r="I29" s="22">
        <f t="shared" si="1"/>
        <v>0</v>
      </c>
      <c r="J29" s="8"/>
      <c r="K29" s="8"/>
      <c r="L29" s="144"/>
      <c r="M29" s="9"/>
      <c r="N29" s="22">
        <f t="shared" si="5"/>
        <v>0</v>
      </c>
      <c r="O29" s="93"/>
      <c r="P29" s="155" t="str">
        <f t="shared" si="2"/>
        <v>Valid</v>
      </c>
      <c r="Q29" s="156">
        <f t="shared" si="3"/>
        <v>0</v>
      </c>
      <c r="R29" s="129"/>
      <c r="S29" s="129"/>
      <c r="T29" s="129"/>
      <c r="U29" s="129"/>
      <c r="V29" s="129"/>
    </row>
    <row r="30" spans="1:22" ht="15" customHeight="1" x14ac:dyDescent="0.2">
      <c r="A30" s="51"/>
      <c r="B30" s="8"/>
      <c r="C30" s="139"/>
      <c r="D30" s="9"/>
      <c r="E30" s="20">
        <f t="shared" si="0"/>
        <v>0</v>
      </c>
      <c r="F30" s="142"/>
      <c r="G30" s="9"/>
      <c r="H30" s="22">
        <f t="shared" si="4"/>
        <v>0</v>
      </c>
      <c r="I30" s="22">
        <f t="shared" si="1"/>
        <v>0</v>
      </c>
      <c r="J30" s="8"/>
      <c r="K30" s="8"/>
      <c r="L30" s="144"/>
      <c r="M30" s="9"/>
      <c r="N30" s="22">
        <f t="shared" si="5"/>
        <v>0</v>
      </c>
      <c r="O30" s="93"/>
      <c r="P30" s="155" t="str">
        <f t="shared" si="2"/>
        <v>Valid</v>
      </c>
      <c r="Q30" s="156">
        <f t="shared" si="3"/>
        <v>0</v>
      </c>
      <c r="R30" s="129"/>
      <c r="S30" s="129"/>
      <c r="T30" s="129"/>
      <c r="U30" s="129"/>
      <c r="V30" s="129"/>
    </row>
    <row r="31" spans="1:22" ht="15" customHeight="1" x14ac:dyDescent="0.2">
      <c r="A31" s="51"/>
      <c r="B31" s="8"/>
      <c r="C31" s="139"/>
      <c r="D31" s="9"/>
      <c r="E31" s="20">
        <f t="shared" si="0"/>
        <v>0</v>
      </c>
      <c r="F31" s="142"/>
      <c r="G31" s="9"/>
      <c r="H31" s="22">
        <f t="shared" si="4"/>
        <v>0</v>
      </c>
      <c r="I31" s="22">
        <f t="shared" si="1"/>
        <v>0</v>
      </c>
      <c r="J31" s="8"/>
      <c r="K31" s="8"/>
      <c r="L31" s="144"/>
      <c r="M31" s="9"/>
      <c r="N31" s="22">
        <f t="shared" si="5"/>
        <v>0</v>
      </c>
      <c r="O31" s="93"/>
      <c r="P31" s="155" t="str">
        <f t="shared" si="2"/>
        <v>Valid</v>
      </c>
      <c r="Q31" s="156">
        <f t="shared" si="3"/>
        <v>0</v>
      </c>
      <c r="R31" s="129"/>
      <c r="S31" s="129"/>
      <c r="T31" s="129"/>
      <c r="U31" s="129"/>
      <c r="V31" s="129"/>
    </row>
    <row r="32" spans="1:22" ht="15" customHeight="1" x14ac:dyDescent="0.2">
      <c r="A32" s="51"/>
      <c r="B32" s="8"/>
      <c r="C32" s="139"/>
      <c r="D32" s="9"/>
      <c r="E32" s="20">
        <f t="shared" si="0"/>
        <v>0</v>
      </c>
      <c r="F32" s="142"/>
      <c r="G32" s="9"/>
      <c r="H32" s="22">
        <f t="shared" si="4"/>
        <v>0</v>
      </c>
      <c r="I32" s="22">
        <f t="shared" si="1"/>
        <v>0</v>
      </c>
      <c r="J32" s="8"/>
      <c r="K32" s="8"/>
      <c r="L32" s="144"/>
      <c r="M32" s="9"/>
      <c r="N32" s="22">
        <f t="shared" si="5"/>
        <v>0</v>
      </c>
      <c r="O32" s="93"/>
      <c r="P32" s="155" t="str">
        <f t="shared" si="2"/>
        <v>Valid</v>
      </c>
      <c r="Q32" s="156">
        <f t="shared" si="3"/>
        <v>0</v>
      </c>
      <c r="R32" s="129"/>
      <c r="S32" s="129"/>
      <c r="T32" s="129"/>
      <c r="U32" s="129"/>
      <c r="V32" s="129"/>
    </row>
    <row r="33" spans="1:40" ht="15" customHeight="1" x14ac:dyDescent="0.2">
      <c r="A33" s="51"/>
      <c r="B33" s="8"/>
      <c r="C33" s="139"/>
      <c r="D33" s="9"/>
      <c r="E33" s="20">
        <f t="shared" si="0"/>
        <v>0</v>
      </c>
      <c r="F33" s="142"/>
      <c r="G33" s="9"/>
      <c r="H33" s="22">
        <f t="shared" si="4"/>
        <v>0</v>
      </c>
      <c r="I33" s="22">
        <f t="shared" si="1"/>
        <v>0</v>
      </c>
      <c r="J33" s="8"/>
      <c r="K33" s="8"/>
      <c r="L33" s="144"/>
      <c r="M33" s="9"/>
      <c r="N33" s="22">
        <f t="shared" si="5"/>
        <v>0</v>
      </c>
      <c r="O33" s="93"/>
      <c r="P33" s="155" t="str">
        <f t="shared" si="2"/>
        <v>Valid</v>
      </c>
      <c r="Q33" s="156">
        <f t="shared" si="3"/>
        <v>0</v>
      </c>
      <c r="R33" s="129"/>
      <c r="S33" s="129"/>
      <c r="T33" s="129"/>
      <c r="U33" s="129"/>
      <c r="V33" s="129"/>
    </row>
    <row r="34" spans="1:40" ht="15" customHeight="1" x14ac:dyDescent="0.2">
      <c r="A34" s="51"/>
      <c r="B34" s="8"/>
      <c r="C34" s="139"/>
      <c r="D34" s="9"/>
      <c r="E34" s="20">
        <f t="shared" si="0"/>
        <v>0</v>
      </c>
      <c r="F34" s="142"/>
      <c r="G34" s="9"/>
      <c r="H34" s="22">
        <f t="shared" si="4"/>
        <v>0</v>
      </c>
      <c r="I34" s="22">
        <f t="shared" si="1"/>
        <v>0</v>
      </c>
      <c r="J34" s="8"/>
      <c r="K34" s="8"/>
      <c r="L34" s="144"/>
      <c r="M34" s="9"/>
      <c r="N34" s="22">
        <f t="shared" si="5"/>
        <v>0</v>
      </c>
      <c r="O34" s="93"/>
      <c r="P34" s="155" t="str">
        <f t="shared" si="2"/>
        <v>Valid</v>
      </c>
      <c r="Q34" s="156">
        <f t="shared" si="3"/>
        <v>0</v>
      </c>
      <c r="R34" s="129"/>
      <c r="S34" s="129"/>
      <c r="T34" s="129"/>
      <c r="U34" s="129"/>
      <c r="V34" s="129"/>
    </row>
    <row r="35" spans="1:40" ht="15" customHeight="1" x14ac:dyDescent="0.2">
      <c r="A35" s="51"/>
      <c r="B35" s="8"/>
      <c r="C35" s="139"/>
      <c r="D35" s="9"/>
      <c r="E35" s="20">
        <f t="shared" si="0"/>
        <v>0</v>
      </c>
      <c r="F35" s="142"/>
      <c r="G35" s="9"/>
      <c r="H35" s="22">
        <f t="shared" si="4"/>
        <v>0</v>
      </c>
      <c r="I35" s="22">
        <f t="shared" si="1"/>
        <v>0</v>
      </c>
      <c r="J35" s="8"/>
      <c r="K35" s="8"/>
      <c r="L35" s="144"/>
      <c r="M35" s="9"/>
      <c r="N35" s="22">
        <f t="shared" si="5"/>
        <v>0</v>
      </c>
      <c r="O35" s="93"/>
      <c r="P35" s="155" t="str">
        <f t="shared" si="2"/>
        <v>Valid</v>
      </c>
      <c r="Q35" s="156">
        <f t="shared" si="3"/>
        <v>0</v>
      </c>
      <c r="R35" s="129"/>
      <c r="S35" s="129"/>
      <c r="T35" s="129"/>
      <c r="U35" s="129"/>
      <c r="V35" s="129"/>
    </row>
    <row r="36" spans="1:40" s="15" customFormat="1" ht="15" customHeight="1" x14ac:dyDescent="0.2">
      <c r="A36" s="52" t="s">
        <v>13</v>
      </c>
      <c r="B36" s="34"/>
      <c r="C36" s="141">
        <f>SUM(C8:C35)</f>
        <v>0</v>
      </c>
      <c r="D36" s="35"/>
      <c r="E36" s="41">
        <f>SUM(E8:E35)</f>
        <v>0</v>
      </c>
      <c r="F36" s="143">
        <f>SUM(F8:F35)</f>
        <v>0</v>
      </c>
      <c r="G36" s="35"/>
      <c r="H36" s="40">
        <f>SUM(H8:H35)</f>
        <v>0</v>
      </c>
      <c r="I36" s="40">
        <f>SUM(I8:I35)</f>
        <v>0</v>
      </c>
      <c r="J36" s="36"/>
      <c r="K36" s="34"/>
      <c r="L36" s="141">
        <f>SUM(L8:L35)</f>
        <v>0</v>
      </c>
      <c r="M36" s="35"/>
      <c r="N36" s="40">
        <f>SUM(N8:N35)</f>
        <v>0</v>
      </c>
      <c r="O36" s="53"/>
      <c r="P36" s="129"/>
      <c r="Q36" s="130"/>
      <c r="R36" s="129"/>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5" customHeight="1" x14ac:dyDescent="0.2">
      <c r="A37" s="88"/>
      <c r="B37" s="89"/>
      <c r="C37" s="90"/>
      <c r="D37" s="123"/>
      <c r="E37" s="37"/>
      <c r="F37" s="92"/>
      <c r="G37" s="92"/>
      <c r="H37" s="92"/>
      <c r="I37" s="92"/>
      <c r="J37" s="123"/>
      <c r="K37" s="123"/>
      <c r="L37" s="123"/>
      <c r="M37" s="123"/>
      <c r="N37" s="123"/>
      <c r="O37" s="93"/>
      <c r="P37" s="150"/>
      <c r="Q37" s="150"/>
      <c r="R37" s="129"/>
      <c r="S37" s="129"/>
      <c r="T37" s="129"/>
      <c r="U37" s="129"/>
      <c r="V37" s="129"/>
    </row>
    <row r="38" spans="1:40" ht="15" customHeight="1" x14ac:dyDescent="0.25">
      <c r="A38" s="94"/>
      <c r="B38" s="160" t="s">
        <v>16</v>
      </c>
      <c r="C38" s="316" t="s">
        <v>95</v>
      </c>
      <c r="D38" s="160"/>
      <c r="E38" s="160"/>
      <c r="F38" s="92"/>
      <c r="G38" s="92"/>
      <c r="H38" s="92"/>
      <c r="I38" s="92"/>
      <c r="J38" s="37"/>
      <c r="K38" s="279"/>
      <c r="L38" s="279"/>
      <c r="M38" s="123"/>
      <c r="N38" s="123"/>
      <c r="O38" s="93"/>
      <c r="P38" s="150"/>
      <c r="Q38" s="150"/>
      <c r="R38" s="129"/>
      <c r="S38" s="129"/>
      <c r="T38" s="129"/>
      <c r="U38" s="129"/>
      <c r="V38" s="129"/>
    </row>
    <row r="39" spans="1:40" ht="15" customHeight="1" x14ac:dyDescent="0.2">
      <c r="A39" s="162" t="s">
        <v>4</v>
      </c>
      <c r="B39" s="163" t="s">
        <v>53</v>
      </c>
      <c r="C39" s="317"/>
      <c r="D39" s="164" t="s">
        <v>11</v>
      </c>
      <c r="E39" s="38" t="s">
        <v>12</v>
      </c>
      <c r="F39" s="39" t="s">
        <v>0</v>
      </c>
      <c r="G39" s="92"/>
      <c r="H39" s="92"/>
      <c r="I39" s="92"/>
      <c r="J39" s="37"/>
      <c r="K39" s="95"/>
      <c r="L39" s="123"/>
      <c r="M39" s="123"/>
      <c r="N39" s="92"/>
      <c r="O39" s="93"/>
      <c r="P39" s="150"/>
      <c r="Q39" s="150"/>
      <c r="R39" s="129"/>
      <c r="S39" s="129"/>
      <c r="T39" s="129"/>
      <c r="U39" s="129"/>
      <c r="V39" s="129"/>
    </row>
    <row r="40" spans="1:40" ht="15" customHeight="1" x14ac:dyDescent="0.25">
      <c r="A40" s="165">
        <v>40258</v>
      </c>
      <c r="B40" s="42" t="s">
        <v>36</v>
      </c>
      <c r="C40" s="166" t="s">
        <v>96</v>
      </c>
      <c r="D40" s="43">
        <v>4</v>
      </c>
      <c r="E40" s="44">
        <v>900</v>
      </c>
      <c r="F40" s="23">
        <f>D40*E40</f>
        <v>3600</v>
      </c>
      <c r="G40" s="313" t="s">
        <v>159</v>
      </c>
      <c r="H40" s="314"/>
      <c r="I40" s="315"/>
      <c r="J40" s="56" t="s">
        <v>22</v>
      </c>
      <c r="K40" s="308">
        <f>C36</f>
        <v>0</v>
      </c>
      <c r="L40" s="309"/>
      <c r="M40" s="123"/>
      <c r="N40" s="92"/>
      <c r="O40" s="93"/>
      <c r="P40" s="150"/>
      <c r="Q40" s="150"/>
      <c r="R40" s="129"/>
      <c r="S40" s="129"/>
      <c r="T40" s="129"/>
      <c r="U40" s="129"/>
      <c r="V40" s="129"/>
    </row>
    <row r="41" spans="1:40" ht="15" customHeight="1" x14ac:dyDescent="0.25">
      <c r="A41" s="221"/>
      <c r="B41" s="222"/>
      <c r="C41" s="223"/>
      <c r="D41" s="224"/>
      <c r="E41" s="225"/>
      <c r="F41" s="24">
        <f t="shared" ref="F41:F53" si="6">D41*E41</f>
        <v>0</v>
      </c>
      <c r="G41" s="313"/>
      <c r="H41" s="314"/>
      <c r="I41" s="315"/>
      <c r="J41" s="57" t="s">
        <v>23</v>
      </c>
      <c r="K41" s="308">
        <f>F36</f>
        <v>0</v>
      </c>
      <c r="L41" s="309"/>
      <c r="M41" s="123"/>
      <c r="N41" s="92"/>
      <c r="O41" s="93"/>
      <c r="P41" s="150"/>
      <c r="Q41" s="150"/>
      <c r="R41" s="129"/>
      <c r="S41" s="129"/>
      <c r="T41" s="129"/>
      <c r="U41" s="129"/>
      <c r="V41" s="129"/>
    </row>
    <row r="42" spans="1:40" ht="15" customHeight="1" x14ac:dyDescent="0.25">
      <c r="A42" s="221"/>
      <c r="B42" s="222"/>
      <c r="C42" s="223"/>
      <c r="D42" s="224"/>
      <c r="E42" s="225"/>
      <c r="F42" s="24">
        <f t="shared" si="6"/>
        <v>0</v>
      </c>
      <c r="G42" s="313"/>
      <c r="H42" s="314"/>
      <c r="I42" s="315"/>
      <c r="J42" s="56" t="s">
        <v>17</v>
      </c>
      <c r="K42" s="308">
        <f>L36</f>
        <v>0</v>
      </c>
      <c r="L42" s="309"/>
      <c r="M42" s="123"/>
      <c r="N42" s="92"/>
      <c r="O42" s="93"/>
      <c r="P42" s="150"/>
      <c r="Q42" s="150"/>
      <c r="R42" s="129"/>
      <c r="S42" s="129"/>
      <c r="T42" s="129"/>
      <c r="U42" s="129"/>
      <c r="V42" s="129"/>
    </row>
    <row r="43" spans="1:40" ht="15" customHeight="1" x14ac:dyDescent="0.2">
      <c r="A43" s="221"/>
      <c r="B43" s="222"/>
      <c r="C43" s="223"/>
      <c r="D43" s="224"/>
      <c r="E43" s="225"/>
      <c r="F43" s="24">
        <f t="shared" si="6"/>
        <v>0</v>
      </c>
      <c r="G43" s="159"/>
      <c r="H43" s="159"/>
      <c r="I43" s="159"/>
      <c r="J43" s="58" t="s">
        <v>20</v>
      </c>
      <c r="K43" s="310">
        <f>E36</f>
        <v>0</v>
      </c>
      <c r="L43" s="311"/>
      <c r="M43" s="123"/>
      <c r="N43" s="92"/>
      <c r="O43" s="93"/>
      <c r="P43" s="150"/>
      <c r="Q43" s="150"/>
      <c r="R43" s="129"/>
      <c r="S43" s="129"/>
      <c r="T43" s="129"/>
      <c r="U43" s="129"/>
      <c r="V43" s="129"/>
    </row>
    <row r="44" spans="1:40" ht="15" customHeight="1" x14ac:dyDescent="0.2">
      <c r="A44" s="221"/>
      <c r="B44" s="222"/>
      <c r="C44" s="223"/>
      <c r="D44" s="224"/>
      <c r="E44" s="225"/>
      <c r="F44" s="24">
        <f t="shared" si="6"/>
        <v>0</v>
      </c>
      <c r="G44" s="159"/>
      <c r="H44" s="159"/>
      <c r="I44" s="159"/>
      <c r="J44" s="58" t="s">
        <v>21</v>
      </c>
      <c r="K44" s="310">
        <f>H36</f>
        <v>0</v>
      </c>
      <c r="L44" s="311"/>
      <c r="M44" s="123"/>
      <c r="N44" s="92"/>
      <c r="O44" s="93"/>
      <c r="P44" s="150"/>
      <c r="Q44" s="150"/>
      <c r="R44" s="129"/>
      <c r="S44" s="129"/>
      <c r="T44" s="129"/>
      <c r="U44" s="129"/>
      <c r="V44" s="129"/>
    </row>
    <row r="45" spans="1:40" ht="15" customHeight="1" x14ac:dyDescent="0.25">
      <c r="A45" s="221"/>
      <c r="B45" s="222"/>
      <c r="C45" s="223"/>
      <c r="D45" s="224"/>
      <c r="E45" s="225"/>
      <c r="F45" s="24">
        <f t="shared" si="6"/>
        <v>0</v>
      </c>
      <c r="G45" s="92"/>
      <c r="H45" s="159"/>
      <c r="I45" s="159"/>
      <c r="J45" s="56" t="s">
        <v>37</v>
      </c>
      <c r="K45" s="276">
        <f>I36</f>
        <v>0</v>
      </c>
      <c r="L45" s="277"/>
      <c r="M45" s="123"/>
      <c r="N45" s="92"/>
      <c r="O45" s="93"/>
      <c r="P45" s="150"/>
      <c r="Q45" s="150"/>
      <c r="R45" s="129"/>
      <c r="S45" s="129"/>
      <c r="T45" s="129"/>
      <c r="U45" s="129"/>
      <c r="V45" s="129"/>
    </row>
    <row r="46" spans="1:40" ht="15" customHeight="1" x14ac:dyDescent="0.25">
      <c r="A46" s="221"/>
      <c r="B46" s="222"/>
      <c r="C46" s="223"/>
      <c r="D46" s="224"/>
      <c r="E46" s="225"/>
      <c r="F46" s="24">
        <f t="shared" si="6"/>
        <v>0</v>
      </c>
      <c r="G46" s="92"/>
      <c r="H46" s="159"/>
      <c r="I46" s="159"/>
      <c r="J46" s="56" t="s">
        <v>3</v>
      </c>
      <c r="K46" s="276">
        <f>N36</f>
        <v>0</v>
      </c>
      <c r="L46" s="277"/>
      <c r="M46" s="123"/>
      <c r="N46" s="123"/>
      <c r="O46" s="93"/>
      <c r="P46" s="150"/>
      <c r="Q46" s="150"/>
      <c r="R46" s="129"/>
      <c r="S46" s="129"/>
      <c r="T46" s="129"/>
      <c r="U46" s="129"/>
      <c r="V46" s="129"/>
    </row>
    <row r="47" spans="1:40" ht="15" customHeight="1" x14ac:dyDescent="0.25">
      <c r="A47" s="221"/>
      <c r="B47" s="222"/>
      <c r="C47" s="223"/>
      <c r="D47" s="224"/>
      <c r="E47" s="225"/>
      <c r="F47" s="24">
        <f t="shared" si="6"/>
        <v>0</v>
      </c>
      <c r="G47" s="92"/>
      <c r="H47" s="92"/>
      <c r="I47" s="159"/>
      <c r="J47" s="56" t="s">
        <v>102</v>
      </c>
      <c r="K47" s="276">
        <f>E54</f>
        <v>0</v>
      </c>
      <c r="L47" s="277"/>
      <c r="M47" s="123"/>
      <c r="N47" s="123"/>
      <c r="O47" s="93"/>
      <c r="P47" s="150"/>
      <c r="Q47" s="150"/>
      <c r="R47" s="129"/>
      <c r="S47" s="129"/>
      <c r="T47" s="129"/>
      <c r="U47" s="129"/>
      <c r="V47" s="129"/>
    </row>
    <row r="48" spans="1:40" ht="15" customHeight="1" x14ac:dyDescent="0.25">
      <c r="A48" s="221"/>
      <c r="B48" s="222"/>
      <c r="C48" s="223"/>
      <c r="D48" s="224"/>
      <c r="E48" s="225"/>
      <c r="F48" s="24">
        <f t="shared" si="6"/>
        <v>0</v>
      </c>
      <c r="G48" s="92"/>
      <c r="H48" s="92"/>
      <c r="I48" s="159"/>
      <c r="J48" s="56" t="s">
        <v>24</v>
      </c>
      <c r="K48" s="276">
        <f>E71</f>
        <v>0</v>
      </c>
      <c r="L48" s="277"/>
      <c r="M48" s="123"/>
      <c r="N48" s="123"/>
      <c r="O48" s="93"/>
      <c r="P48" s="150"/>
      <c r="Q48" s="150"/>
      <c r="R48" s="129"/>
      <c r="S48" s="129"/>
      <c r="T48" s="129"/>
      <c r="U48" s="129"/>
      <c r="V48" s="129"/>
    </row>
    <row r="49" spans="1:22" ht="15" customHeight="1" x14ac:dyDescent="0.25">
      <c r="A49" s="221"/>
      <c r="B49" s="222"/>
      <c r="C49" s="223"/>
      <c r="D49" s="224"/>
      <c r="E49" s="225"/>
      <c r="F49" s="24">
        <f t="shared" si="6"/>
        <v>0</v>
      </c>
      <c r="G49" s="92"/>
      <c r="H49" s="92"/>
      <c r="I49" s="54"/>
      <c r="J49" s="55" t="s">
        <v>18</v>
      </c>
      <c r="K49" s="278">
        <f>K45+K46+K47+K48</f>
        <v>0</v>
      </c>
      <c r="L49" s="278"/>
      <c r="M49" s="123"/>
      <c r="N49" s="123"/>
      <c r="O49" s="93"/>
      <c r="P49" s="150"/>
      <c r="Q49" s="150"/>
      <c r="R49" s="129"/>
      <c r="S49" s="129"/>
      <c r="T49" s="129"/>
      <c r="U49" s="129"/>
      <c r="V49" s="129"/>
    </row>
    <row r="50" spans="1:22" ht="15" customHeight="1" x14ac:dyDescent="0.2">
      <c r="A50" s="221"/>
      <c r="B50" s="222"/>
      <c r="C50" s="223"/>
      <c r="D50" s="224"/>
      <c r="E50" s="225"/>
      <c r="F50" s="24">
        <f t="shared" si="6"/>
        <v>0</v>
      </c>
      <c r="G50" s="92"/>
      <c r="H50" s="92"/>
      <c r="I50" s="92"/>
      <c r="J50" s="123"/>
      <c r="K50" s="123"/>
      <c r="L50" s="123"/>
      <c r="M50" s="123"/>
      <c r="N50" s="123"/>
      <c r="O50" s="93"/>
      <c r="P50" s="150"/>
      <c r="Q50" s="150"/>
      <c r="R50" s="129"/>
      <c r="S50" s="129"/>
      <c r="T50" s="129"/>
      <c r="U50" s="129"/>
      <c r="V50" s="129"/>
    </row>
    <row r="51" spans="1:22" ht="15" customHeight="1" x14ac:dyDescent="0.2">
      <c r="A51" s="221"/>
      <c r="B51" s="222"/>
      <c r="C51" s="223"/>
      <c r="D51" s="224"/>
      <c r="E51" s="225"/>
      <c r="F51" s="24">
        <f t="shared" si="6"/>
        <v>0</v>
      </c>
      <c r="G51" s="92"/>
      <c r="H51" s="92"/>
      <c r="I51" s="92"/>
      <c r="J51" s="123"/>
      <c r="K51" s="123"/>
      <c r="L51" s="123"/>
      <c r="M51" s="123"/>
      <c r="N51" s="123"/>
      <c r="O51" s="93"/>
      <c r="P51" s="150"/>
      <c r="Q51" s="150"/>
      <c r="R51" s="129"/>
      <c r="S51" s="129"/>
      <c r="T51" s="129"/>
      <c r="U51" s="129"/>
      <c r="V51" s="129"/>
    </row>
    <row r="52" spans="1:22" ht="15" customHeight="1" x14ac:dyDescent="0.2">
      <c r="A52" s="221"/>
      <c r="B52" s="222"/>
      <c r="C52" s="223"/>
      <c r="D52" s="224"/>
      <c r="E52" s="225"/>
      <c r="F52" s="24">
        <f t="shared" si="6"/>
        <v>0</v>
      </c>
      <c r="G52" s="107"/>
      <c r="H52" s="107"/>
      <c r="I52" s="92"/>
      <c r="J52" s="307" t="s">
        <v>41</v>
      </c>
      <c r="K52" s="307"/>
      <c r="L52" s="307"/>
      <c r="M52" s="307"/>
      <c r="N52" s="307"/>
      <c r="O52" s="93"/>
      <c r="P52" s="150"/>
      <c r="Q52" s="150"/>
      <c r="R52" s="129"/>
      <c r="S52" s="129"/>
      <c r="T52" s="129"/>
      <c r="U52" s="129"/>
      <c r="V52" s="129"/>
    </row>
    <row r="53" spans="1:22" ht="15" customHeight="1" x14ac:dyDescent="0.2">
      <c r="A53" s="221"/>
      <c r="B53" s="222"/>
      <c r="C53" s="223"/>
      <c r="D53" s="224"/>
      <c r="E53" s="225"/>
      <c r="F53" s="24">
        <f t="shared" si="6"/>
        <v>0</v>
      </c>
      <c r="G53" s="92"/>
      <c r="H53" s="92"/>
      <c r="I53" s="92"/>
      <c r="J53" s="319"/>
      <c r="K53" s="320"/>
      <c r="L53" s="320"/>
      <c r="M53" s="320"/>
      <c r="N53" s="321"/>
      <c r="O53" s="93"/>
      <c r="P53" s="150"/>
      <c r="Q53" s="150"/>
      <c r="R53" s="129"/>
      <c r="S53" s="129"/>
      <c r="T53" s="129"/>
      <c r="U53" s="129"/>
      <c r="V53" s="129"/>
    </row>
    <row r="54" spans="1:22" ht="15" customHeight="1" x14ac:dyDescent="0.2">
      <c r="A54" s="167"/>
      <c r="B54" s="89"/>
      <c r="C54" s="89"/>
      <c r="D54" s="96"/>
      <c r="E54" s="312">
        <f>SUM(F41:F53)</f>
        <v>0</v>
      </c>
      <c r="F54" s="312"/>
      <c r="G54" s="92"/>
      <c r="H54" s="92"/>
      <c r="I54" s="92"/>
      <c r="J54" s="322"/>
      <c r="K54" s="323"/>
      <c r="L54" s="323"/>
      <c r="M54" s="323"/>
      <c r="N54" s="324"/>
      <c r="O54" s="93"/>
      <c r="P54" s="150"/>
      <c r="Q54" s="150"/>
      <c r="R54" s="129"/>
      <c r="S54" s="129"/>
      <c r="T54" s="129"/>
      <c r="U54" s="129"/>
      <c r="V54" s="129"/>
    </row>
    <row r="55" spans="1:22" ht="15" customHeight="1" x14ac:dyDescent="0.25">
      <c r="A55" s="97"/>
      <c r="B55" s="160" t="s">
        <v>32</v>
      </c>
      <c r="C55" s="316" t="s">
        <v>103</v>
      </c>
      <c r="D55" s="160"/>
      <c r="E55" s="160"/>
      <c r="F55" s="92"/>
      <c r="G55" s="92"/>
      <c r="H55" s="92"/>
      <c r="I55" s="92"/>
      <c r="J55" s="322"/>
      <c r="K55" s="323"/>
      <c r="L55" s="323"/>
      <c r="M55" s="323"/>
      <c r="N55" s="324"/>
      <c r="O55" s="93"/>
      <c r="P55" s="150"/>
      <c r="Q55" s="150"/>
      <c r="R55" s="129"/>
      <c r="S55" s="129"/>
      <c r="T55" s="129"/>
      <c r="U55" s="129"/>
      <c r="V55" s="129"/>
    </row>
    <row r="56" spans="1:22" ht="15" customHeight="1" x14ac:dyDescent="0.2">
      <c r="A56" s="162" t="s">
        <v>4</v>
      </c>
      <c r="B56" s="168" t="s">
        <v>104</v>
      </c>
      <c r="C56" s="317"/>
      <c r="D56" s="38" t="s">
        <v>11</v>
      </c>
      <c r="E56" s="38" t="s">
        <v>2</v>
      </c>
      <c r="F56" s="39" t="s">
        <v>0</v>
      </c>
      <c r="G56" s="92"/>
      <c r="H56" s="92"/>
      <c r="I56" s="92"/>
      <c r="J56" s="322"/>
      <c r="K56" s="323"/>
      <c r="L56" s="323"/>
      <c r="M56" s="323"/>
      <c r="N56" s="324"/>
      <c r="O56" s="93"/>
      <c r="P56" s="150"/>
      <c r="Q56" s="150"/>
      <c r="R56" s="129"/>
      <c r="S56" s="129"/>
      <c r="T56" s="129"/>
      <c r="U56" s="129"/>
      <c r="V56" s="129"/>
    </row>
    <row r="57" spans="1:22" ht="15" customHeight="1" x14ac:dyDescent="0.2">
      <c r="A57" s="169">
        <v>40258</v>
      </c>
      <c r="B57" s="42" t="s">
        <v>34</v>
      </c>
      <c r="C57" s="166" t="s">
        <v>105</v>
      </c>
      <c r="D57" s="43">
        <v>4</v>
      </c>
      <c r="E57" s="44">
        <v>75</v>
      </c>
      <c r="F57" s="23">
        <f>D57*E57</f>
        <v>300</v>
      </c>
      <c r="G57" s="92"/>
      <c r="H57" s="92"/>
      <c r="I57" s="92"/>
      <c r="J57" s="322"/>
      <c r="K57" s="323"/>
      <c r="L57" s="323"/>
      <c r="M57" s="323"/>
      <c r="N57" s="324"/>
      <c r="O57" s="93"/>
      <c r="P57" s="150"/>
      <c r="Q57" s="150"/>
      <c r="R57" s="129"/>
      <c r="S57" s="129"/>
      <c r="T57" s="129"/>
      <c r="U57" s="129"/>
      <c r="V57" s="129"/>
    </row>
    <row r="58" spans="1:22" ht="15" customHeight="1" x14ac:dyDescent="0.2">
      <c r="A58" s="51"/>
      <c r="B58" s="222"/>
      <c r="C58" s="223"/>
      <c r="D58" s="224"/>
      <c r="E58" s="225"/>
      <c r="F58" s="24">
        <f t="shared" ref="F58:F70" si="7">D58*E58</f>
        <v>0</v>
      </c>
      <c r="G58" s="92"/>
      <c r="H58" s="92"/>
      <c r="I58" s="92"/>
      <c r="J58" s="322"/>
      <c r="K58" s="323"/>
      <c r="L58" s="323"/>
      <c r="M58" s="323"/>
      <c r="N58" s="324"/>
      <c r="O58" s="93"/>
      <c r="P58" s="150"/>
      <c r="Q58" s="150"/>
      <c r="R58" s="129"/>
      <c r="S58" s="129"/>
      <c r="T58" s="129"/>
      <c r="U58" s="129"/>
      <c r="V58" s="129"/>
    </row>
    <row r="59" spans="1:22" ht="15" customHeight="1" x14ac:dyDescent="0.2">
      <c r="A59" s="51"/>
      <c r="B59" s="222"/>
      <c r="C59" s="223"/>
      <c r="D59" s="224"/>
      <c r="E59" s="225"/>
      <c r="F59" s="24">
        <f t="shared" si="7"/>
        <v>0</v>
      </c>
      <c r="G59" s="92"/>
      <c r="H59" s="92"/>
      <c r="I59" s="92"/>
      <c r="J59" s="322"/>
      <c r="K59" s="323"/>
      <c r="L59" s="323"/>
      <c r="M59" s="323"/>
      <c r="N59" s="324"/>
      <c r="O59" s="93"/>
      <c r="P59" s="150"/>
      <c r="Q59" s="150"/>
      <c r="R59" s="129"/>
      <c r="S59" s="129"/>
      <c r="T59" s="129"/>
      <c r="U59" s="129"/>
      <c r="V59" s="129"/>
    </row>
    <row r="60" spans="1:22" ht="15" customHeight="1" x14ac:dyDescent="0.2">
      <c r="A60" s="51"/>
      <c r="B60" s="222"/>
      <c r="C60" s="223"/>
      <c r="D60" s="224"/>
      <c r="E60" s="225"/>
      <c r="F60" s="24">
        <f t="shared" si="7"/>
        <v>0</v>
      </c>
      <c r="G60" s="92"/>
      <c r="H60" s="92"/>
      <c r="I60" s="92"/>
      <c r="J60" s="322"/>
      <c r="K60" s="323"/>
      <c r="L60" s="323"/>
      <c r="M60" s="323"/>
      <c r="N60" s="324"/>
      <c r="O60" s="93"/>
      <c r="P60" s="150"/>
      <c r="Q60" s="150"/>
      <c r="R60" s="129"/>
      <c r="S60" s="129"/>
      <c r="T60" s="129"/>
      <c r="U60" s="129"/>
      <c r="V60" s="129"/>
    </row>
    <row r="61" spans="1:22" ht="15" customHeight="1" x14ac:dyDescent="0.2">
      <c r="A61" s="51"/>
      <c r="B61" s="222"/>
      <c r="C61" s="223"/>
      <c r="D61" s="224"/>
      <c r="E61" s="225"/>
      <c r="F61" s="24">
        <f t="shared" si="7"/>
        <v>0</v>
      </c>
      <c r="G61" s="92"/>
      <c r="H61" s="92"/>
      <c r="I61" s="92"/>
      <c r="J61" s="322"/>
      <c r="K61" s="323"/>
      <c r="L61" s="323"/>
      <c r="M61" s="323"/>
      <c r="N61" s="324"/>
      <c r="O61" s="93"/>
      <c r="P61" s="150"/>
      <c r="Q61" s="150"/>
      <c r="R61" s="129"/>
      <c r="S61" s="129"/>
      <c r="T61" s="129"/>
      <c r="U61" s="129"/>
      <c r="V61" s="129"/>
    </row>
    <row r="62" spans="1:22" ht="15" customHeight="1" x14ac:dyDescent="0.2">
      <c r="A62" s="51"/>
      <c r="B62" s="222"/>
      <c r="C62" s="223"/>
      <c r="D62" s="224"/>
      <c r="E62" s="225"/>
      <c r="F62" s="24">
        <f t="shared" si="7"/>
        <v>0</v>
      </c>
      <c r="G62" s="92"/>
      <c r="H62" s="92"/>
      <c r="I62" s="92"/>
      <c r="J62" s="322"/>
      <c r="K62" s="323"/>
      <c r="L62" s="323"/>
      <c r="M62" s="323"/>
      <c r="N62" s="324"/>
      <c r="O62" s="93"/>
      <c r="P62" s="150"/>
      <c r="Q62" s="150"/>
      <c r="R62" s="129"/>
      <c r="S62" s="129"/>
      <c r="T62" s="129"/>
      <c r="U62" s="129"/>
      <c r="V62" s="129"/>
    </row>
    <row r="63" spans="1:22" ht="15" customHeight="1" x14ac:dyDescent="0.2">
      <c r="A63" s="51"/>
      <c r="B63" s="222"/>
      <c r="C63" s="223"/>
      <c r="D63" s="224"/>
      <c r="E63" s="225"/>
      <c r="F63" s="24">
        <f t="shared" si="7"/>
        <v>0</v>
      </c>
      <c r="G63" s="92"/>
      <c r="H63" s="92"/>
      <c r="I63" s="92"/>
      <c r="J63" s="322"/>
      <c r="K63" s="323"/>
      <c r="L63" s="323"/>
      <c r="M63" s="323"/>
      <c r="N63" s="324"/>
      <c r="O63" s="93"/>
      <c r="P63" s="150"/>
      <c r="Q63" s="150"/>
      <c r="R63" s="129"/>
      <c r="S63" s="129"/>
      <c r="T63" s="129"/>
      <c r="U63" s="129"/>
      <c r="V63" s="129"/>
    </row>
    <row r="64" spans="1:22" ht="15" customHeight="1" x14ac:dyDescent="0.2">
      <c r="A64" s="51"/>
      <c r="B64" s="222"/>
      <c r="C64" s="223"/>
      <c r="D64" s="224"/>
      <c r="E64" s="225"/>
      <c r="F64" s="24">
        <f t="shared" si="7"/>
        <v>0</v>
      </c>
      <c r="G64" s="92"/>
      <c r="H64" s="92"/>
      <c r="I64" s="92"/>
      <c r="J64" s="322"/>
      <c r="K64" s="323"/>
      <c r="L64" s="323"/>
      <c r="M64" s="323"/>
      <c r="N64" s="324"/>
      <c r="O64" s="93"/>
      <c r="P64" s="150"/>
      <c r="Q64" s="150"/>
      <c r="R64" s="129"/>
      <c r="S64" s="129"/>
      <c r="T64" s="129"/>
      <c r="U64" s="129"/>
      <c r="V64" s="129"/>
    </row>
    <row r="65" spans="1:22" ht="15" customHeight="1" x14ac:dyDescent="0.2">
      <c r="A65" s="51"/>
      <c r="B65" s="222"/>
      <c r="C65" s="223"/>
      <c r="D65" s="224"/>
      <c r="E65" s="225"/>
      <c r="F65" s="24">
        <f t="shared" si="7"/>
        <v>0</v>
      </c>
      <c r="G65" s="92"/>
      <c r="H65" s="92"/>
      <c r="I65" s="92"/>
      <c r="J65" s="322"/>
      <c r="K65" s="323"/>
      <c r="L65" s="323"/>
      <c r="M65" s="323"/>
      <c r="N65" s="324"/>
      <c r="O65" s="93"/>
      <c r="P65" s="150"/>
      <c r="Q65" s="150"/>
      <c r="R65" s="129"/>
      <c r="S65" s="129"/>
      <c r="T65" s="129"/>
      <c r="U65" s="129"/>
      <c r="V65" s="129"/>
    </row>
    <row r="66" spans="1:22" ht="15" customHeight="1" x14ac:dyDescent="0.2">
      <c r="A66" s="51"/>
      <c r="B66" s="222"/>
      <c r="C66" s="223"/>
      <c r="D66" s="224"/>
      <c r="E66" s="225"/>
      <c r="F66" s="24">
        <f t="shared" si="7"/>
        <v>0</v>
      </c>
      <c r="G66" s="92"/>
      <c r="H66" s="92"/>
      <c r="I66" s="92"/>
      <c r="J66" s="322"/>
      <c r="K66" s="323"/>
      <c r="L66" s="323"/>
      <c r="M66" s="323"/>
      <c r="N66" s="324"/>
      <c r="O66" s="93"/>
      <c r="P66" s="150"/>
      <c r="Q66" s="150"/>
      <c r="R66" s="129"/>
      <c r="S66" s="129"/>
      <c r="T66" s="129"/>
      <c r="U66" s="129"/>
      <c r="V66" s="129"/>
    </row>
    <row r="67" spans="1:22" ht="15" customHeight="1" x14ac:dyDescent="0.2">
      <c r="A67" s="51"/>
      <c r="B67" s="222"/>
      <c r="C67" s="223"/>
      <c r="D67" s="224"/>
      <c r="E67" s="225"/>
      <c r="F67" s="24">
        <f t="shared" si="7"/>
        <v>0</v>
      </c>
      <c r="G67" s="92"/>
      <c r="H67" s="92"/>
      <c r="I67" s="92"/>
      <c r="J67" s="322"/>
      <c r="K67" s="323"/>
      <c r="L67" s="323"/>
      <c r="M67" s="323"/>
      <c r="N67" s="324"/>
      <c r="O67" s="93"/>
      <c r="P67" s="150"/>
      <c r="Q67" s="150"/>
      <c r="R67" s="129"/>
      <c r="S67" s="129"/>
      <c r="T67" s="129"/>
      <c r="U67" s="129"/>
      <c r="V67" s="129"/>
    </row>
    <row r="68" spans="1:22" ht="15" customHeight="1" x14ac:dyDescent="0.2">
      <c r="A68" s="51"/>
      <c r="B68" s="222"/>
      <c r="C68" s="223"/>
      <c r="D68" s="224"/>
      <c r="E68" s="225"/>
      <c r="F68" s="24">
        <f t="shared" si="7"/>
        <v>0</v>
      </c>
      <c r="G68" s="92"/>
      <c r="H68" s="92"/>
      <c r="I68" s="92"/>
      <c r="J68" s="322"/>
      <c r="K68" s="323"/>
      <c r="L68" s="323"/>
      <c r="M68" s="323"/>
      <c r="N68" s="324"/>
      <c r="O68" s="93"/>
      <c r="P68" s="150"/>
      <c r="Q68" s="150"/>
      <c r="R68" s="129"/>
      <c r="S68" s="129"/>
      <c r="T68" s="129"/>
      <c r="U68" s="129"/>
      <c r="V68" s="129"/>
    </row>
    <row r="69" spans="1:22" x14ac:dyDescent="0.2">
      <c r="A69" s="51"/>
      <c r="B69" s="222"/>
      <c r="C69" s="223"/>
      <c r="D69" s="224"/>
      <c r="E69" s="225"/>
      <c r="F69" s="24">
        <f t="shared" si="7"/>
        <v>0</v>
      </c>
      <c r="G69" s="92"/>
      <c r="H69" s="92"/>
      <c r="I69" s="92"/>
      <c r="J69" s="322"/>
      <c r="K69" s="323"/>
      <c r="L69" s="323"/>
      <c r="M69" s="323"/>
      <c r="N69" s="324"/>
      <c r="O69" s="93"/>
      <c r="P69" s="150"/>
      <c r="Q69" s="150"/>
      <c r="R69" s="129"/>
      <c r="S69" s="129"/>
      <c r="T69" s="129"/>
      <c r="U69" s="129"/>
      <c r="V69" s="129"/>
    </row>
    <row r="70" spans="1:22" x14ac:dyDescent="0.2">
      <c r="A70" s="51"/>
      <c r="B70" s="222"/>
      <c r="C70" s="223"/>
      <c r="D70" s="224"/>
      <c r="E70" s="225"/>
      <c r="F70" s="24">
        <f t="shared" si="7"/>
        <v>0</v>
      </c>
      <c r="G70" s="92"/>
      <c r="H70" s="92"/>
      <c r="I70" s="92"/>
      <c r="J70" s="325"/>
      <c r="K70" s="326"/>
      <c r="L70" s="326"/>
      <c r="M70" s="326"/>
      <c r="N70" s="327"/>
      <c r="O70" s="93"/>
      <c r="P70" s="150"/>
      <c r="Q70" s="150"/>
      <c r="R70" s="129"/>
      <c r="S70" s="129"/>
      <c r="T70" s="129"/>
      <c r="U70" s="129"/>
      <c r="V70" s="129"/>
    </row>
    <row r="71" spans="1:22" x14ac:dyDescent="0.2">
      <c r="A71" s="98"/>
      <c r="B71" s="99"/>
      <c r="C71" s="99"/>
      <c r="D71" s="96"/>
      <c r="E71" s="312">
        <f>SUM(F58:F70)</f>
        <v>0</v>
      </c>
      <c r="F71" s="312"/>
      <c r="G71" s="92"/>
      <c r="H71" s="92"/>
      <c r="I71" s="92"/>
      <c r="J71" s="297"/>
      <c r="K71" s="297"/>
      <c r="L71" s="297"/>
      <c r="M71" s="297"/>
      <c r="N71" s="297"/>
      <c r="O71" s="93"/>
      <c r="P71" s="150"/>
      <c r="Q71" s="150"/>
      <c r="R71" s="129"/>
      <c r="S71" s="129"/>
      <c r="T71" s="129"/>
      <c r="U71" s="129"/>
      <c r="V71" s="129"/>
    </row>
    <row r="72" spans="1:22" x14ac:dyDescent="0.2">
      <c r="A72" s="100"/>
      <c r="B72" s="123"/>
      <c r="C72" s="90"/>
      <c r="D72" s="123"/>
      <c r="E72" s="37"/>
      <c r="F72" s="92"/>
      <c r="G72" s="92"/>
      <c r="H72" s="92"/>
      <c r="I72" s="92"/>
      <c r="J72" s="123"/>
      <c r="K72" s="123"/>
      <c r="L72" s="123"/>
      <c r="M72" s="123"/>
      <c r="N72" s="123"/>
      <c r="O72" s="93"/>
      <c r="P72" s="150"/>
      <c r="Q72" s="150"/>
      <c r="R72" s="129"/>
      <c r="S72" s="129"/>
      <c r="T72" s="129"/>
      <c r="U72" s="129"/>
      <c r="V72" s="129"/>
    </row>
    <row r="73" spans="1:22" ht="13.5" thickBot="1" x14ac:dyDescent="0.25">
      <c r="A73" s="101"/>
      <c r="B73" s="102"/>
      <c r="C73" s="103"/>
      <c r="D73" s="102"/>
      <c r="E73" s="104"/>
      <c r="F73" s="105"/>
      <c r="G73" s="105"/>
      <c r="H73" s="105"/>
      <c r="I73" s="105"/>
      <c r="J73" s="102"/>
      <c r="K73" s="102"/>
      <c r="L73" s="102"/>
      <c r="M73" s="102"/>
      <c r="N73" s="102"/>
      <c r="O73" s="106"/>
      <c r="P73" s="150"/>
      <c r="Q73" s="150"/>
      <c r="R73" s="129"/>
      <c r="S73" s="129"/>
      <c r="T73" s="129"/>
      <c r="U73" s="129"/>
      <c r="V73" s="129"/>
    </row>
    <row r="74" spans="1:22" x14ac:dyDescent="0.2">
      <c r="A74" s="116"/>
      <c r="B74" s="117"/>
      <c r="C74" s="118"/>
      <c r="D74" s="117"/>
      <c r="E74" s="119"/>
      <c r="F74" s="120"/>
      <c r="G74" s="120"/>
      <c r="H74" s="120"/>
      <c r="I74" s="120"/>
      <c r="J74" s="117"/>
      <c r="K74" s="117"/>
      <c r="L74" s="117"/>
      <c r="M74" s="117"/>
      <c r="N74" s="117"/>
      <c r="O74" s="121"/>
      <c r="P74" s="150"/>
      <c r="Q74" s="150"/>
      <c r="R74" s="129"/>
      <c r="S74" s="129"/>
      <c r="T74" s="129"/>
      <c r="U74" s="129"/>
      <c r="V74" s="129"/>
    </row>
    <row r="75" spans="1:22" x14ac:dyDescent="0.2">
      <c r="A75" s="100"/>
      <c r="B75" s="115"/>
      <c r="C75" s="90"/>
      <c r="D75" s="115"/>
      <c r="E75" s="37"/>
      <c r="F75" s="92"/>
      <c r="G75" s="92"/>
      <c r="H75" s="92"/>
      <c r="I75" s="92"/>
      <c r="J75" s="115"/>
      <c r="K75" s="115"/>
      <c r="L75" s="115"/>
      <c r="M75" s="115"/>
      <c r="N75" s="115"/>
      <c r="O75" s="93"/>
      <c r="P75" s="150"/>
      <c r="Q75" s="150"/>
      <c r="R75" s="129"/>
      <c r="S75" s="129"/>
      <c r="T75" s="129"/>
      <c r="U75" s="129"/>
      <c r="V75" s="129"/>
    </row>
    <row r="76" spans="1:22" ht="13.5" thickBot="1" x14ac:dyDescent="0.25">
      <c r="A76" s="100"/>
      <c r="B76" s="89" t="s">
        <v>49</v>
      </c>
      <c r="C76" s="90"/>
      <c r="D76" s="115"/>
      <c r="E76" s="37"/>
      <c r="F76" s="92"/>
      <c r="G76" s="92"/>
      <c r="H76" s="92"/>
      <c r="I76" s="92"/>
      <c r="J76" s="115"/>
      <c r="K76" s="115"/>
      <c r="L76" s="115"/>
      <c r="M76" s="115"/>
      <c r="N76" s="115"/>
      <c r="O76" s="93"/>
      <c r="P76" s="150"/>
      <c r="Q76" s="150"/>
      <c r="R76" s="129"/>
      <c r="S76" s="129"/>
      <c r="T76" s="129"/>
      <c r="U76" s="129"/>
      <c r="V76" s="129"/>
    </row>
    <row r="77" spans="1:22" x14ac:dyDescent="0.2">
      <c r="A77" s="100"/>
      <c r="B77" s="318"/>
      <c r="C77" s="289"/>
      <c r="D77" s="289"/>
      <c r="E77" s="289"/>
      <c r="F77" s="289"/>
      <c r="G77" s="289"/>
      <c r="H77" s="289"/>
      <c r="I77" s="289"/>
      <c r="J77" s="289"/>
      <c r="K77" s="289"/>
      <c r="L77" s="289"/>
      <c r="M77" s="289"/>
      <c r="N77" s="290"/>
      <c r="O77" s="93"/>
      <c r="P77" s="150"/>
      <c r="Q77" s="150"/>
      <c r="R77" s="129"/>
      <c r="S77" s="129"/>
      <c r="T77" s="129"/>
      <c r="U77" s="129"/>
      <c r="V77" s="129"/>
    </row>
    <row r="78" spans="1:22" x14ac:dyDescent="0.2">
      <c r="A78" s="100"/>
      <c r="B78" s="291"/>
      <c r="C78" s="292"/>
      <c r="D78" s="292"/>
      <c r="E78" s="292"/>
      <c r="F78" s="292"/>
      <c r="G78" s="292"/>
      <c r="H78" s="292"/>
      <c r="I78" s="292"/>
      <c r="J78" s="292"/>
      <c r="K78" s="292"/>
      <c r="L78" s="292"/>
      <c r="M78" s="292"/>
      <c r="N78" s="293"/>
      <c r="O78" s="93"/>
      <c r="P78" s="150"/>
      <c r="Q78" s="150"/>
      <c r="R78" s="129"/>
      <c r="S78" s="129"/>
      <c r="T78" s="129"/>
      <c r="U78" s="129"/>
      <c r="V78" s="129"/>
    </row>
    <row r="79" spans="1:22" x14ac:dyDescent="0.2">
      <c r="A79" s="100"/>
      <c r="B79" s="291"/>
      <c r="C79" s="292"/>
      <c r="D79" s="292"/>
      <c r="E79" s="292"/>
      <c r="F79" s="292"/>
      <c r="G79" s="292"/>
      <c r="H79" s="292"/>
      <c r="I79" s="292"/>
      <c r="J79" s="292"/>
      <c r="K79" s="292"/>
      <c r="L79" s="292"/>
      <c r="M79" s="292"/>
      <c r="N79" s="293"/>
      <c r="O79" s="93"/>
      <c r="P79" s="150"/>
      <c r="Q79" s="150"/>
      <c r="R79" s="129"/>
      <c r="S79" s="129"/>
      <c r="T79" s="129"/>
      <c r="U79" s="129"/>
      <c r="V79" s="129"/>
    </row>
    <row r="80" spans="1:22" x14ac:dyDescent="0.2">
      <c r="A80" s="100"/>
      <c r="B80" s="291"/>
      <c r="C80" s="292"/>
      <c r="D80" s="292"/>
      <c r="E80" s="292"/>
      <c r="F80" s="292"/>
      <c r="G80" s="292"/>
      <c r="H80" s="292"/>
      <c r="I80" s="292"/>
      <c r="J80" s="292"/>
      <c r="K80" s="292"/>
      <c r="L80" s="292"/>
      <c r="M80" s="292"/>
      <c r="N80" s="293"/>
      <c r="O80" s="93"/>
      <c r="P80" s="150"/>
      <c r="Q80" s="150"/>
      <c r="R80" s="129"/>
      <c r="S80" s="129"/>
      <c r="T80" s="129"/>
      <c r="U80" s="129"/>
      <c r="V80" s="129"/>
    </row>
    <row r="81" spans="1:22" x14ac:dyDescent="0.2">
      <c r="A81" s="100"/>
      <c r="B81" s="291"/>
      <c r="C81" s="292"/>
      <c r="D81" s="292"/>
      <c r="E81" s="292"/>
      <c r="F81" s="292"/>
      <c r="G81" s="292"/>
      <c r="H81" s="292"/>
      <c r="I81" s="292"/>
      <c r="J81" s="292"/>
      <c r="K81" s="292"/>
      <c r="L81" s="292"/>
      <c r="M81" s="292"/>
      <c r="N81" s="293"/>
      <c r="O81" s="93"/>
      <c r="P81" s="150"/>
      <c r="Q81" s="150"/>
      <c r="R81" s="129"/>
      <c r="S81" s="129"/>
      <c r="T81" s="129"/>
      <c r="U81" s="129"/>
      <c r="V81" s="129"/>
    </row>
    <row r="82" spans="1:22" x14ac:dyDescent="0.2">
      <c r="A82" s="100"/>
      <c r="B82" s="291"/>
      <c r="C82" s="292"/>
      <c r="D82" s="292"/>
      <c r="E82" s="292"/>
      <c r="F82" s="292"/>
      <c r="G82" s="292"/>
      <c r="H82" s="292"/>
      <c r="I82" s="292"/>
      <c r="J82" s="292"/>
      <c r="K82" s="292"/>
      <c r="L82" s="292"/>
      <c r="M82" s="292"/>
      <c r="N82" s="293"/>
      <c r="O82" s="93"/>
      <c r="P82" s="150"/>
      <c r="Q82" s="150"/>
      <c r="R82" s="129"/>
      <c r="S82" s="129"/>
      <c r="T82" s="129"/>
      <c r="U82" s="129"/>
      <c r="V82" s="129"/>
    </row>
    <row r="83" spans="1:22" x14ac:dyDescent="0.2">
      <c r="A83" s="100"/>
      <c r="B83" s="291"/>
      <c r="C83" s="292"/>
      <c r="D83" s="292"/>
      <c r="E83" s="292"/>
      <c r="F83" s="292"/>
      <c r="G83" s="292"/>
      <c r="H83" s="292"/>
      <c r="I83" s="292"/>
      <c r="J83" s="292"/>
      <c r="K83" s="292"/>
      <c r="L83" s="292"/>
      <c r="M83" s="292"/>
      <c r="N83" s="293"/>
      <c r="O83" s="93"/>
      <c r="P83" s="150"/>
      <c r="Q83" s="150"/>
      <c r="R83" s="129"/>
      <c r="S83" s="129"/>
      <c r="T83" s="129"/>
      <c r="U83" s="129"/>
      <c r="V83" s="129"/>
    </row>
    <row r="84" spans="1:22" x14ac:dyDescent="0.2">
      <c r="A84" s="100"/>
      <c r="B84" s="291"/>
      <c r="C84" s="292"/>
      <c r="D84" s="292"/>
      <c r="E84" s="292"/>
      <c r="F84" s="292"/>
      <c r="G84" s="292"/>
      <c r="H84" s="292"/>
      <c r="I84" s="292"/>
      <c r="J84" s="292"/>
      <c r="K84" s="292"/>
      <c r="L84" s="292"/>
      <c r="M84" s="292"/>
      <c r="N84" s="293"/>
      <c r="O84" s="93"/>
      <c r="P84" s="150"/>
      <c r="Q84" s="150"/>
      <c r="R84" s="129"/>
      <c r="S84" s="129"/>
      <c r="T84" s="129"/>
      <c r="U84" s="129"/>
      <c r="V84" s="129"/>
    </row>
    <row r="85" spans="1:22" x14ac:dyDescent="0.2">
      <c r="A85" s="100"/>
      <c r="B85" s="291"/>
      <c r="C85" s="292"/>
      <c r="D85" s="292"/>
      <c r="E85" s="292"/>
      <c r="F85" s="292"/>
      <c r="G85" s="292"/>
      <c r="H85" s="292"/>
      <c r="I85" s="292"/>
      <c r="J85" s="292"/>
      <c r="K85" s="292"/>
      <c r="L85" s="292"/>
      <c r="M85" s="292"/>
      <c r="N85" s="293"/>
      <c r="O85" s="93"/>
      <c r="P85" s="150"/>
      <c r="Q85" s="150"/>
      <c r="R85" s="129"/>
      <c r="S85" s="129"/>
      <c r="T85" s="129"/>
      <c r="U85" s="129"/>
      <c r="V85" s="129"/>
    </row>
    <row r="86" spans="1:22" x14ac:dyDescent="0.2">
      <c r="A86" s="100"/>
      <c r="B86" s="291"/>
      <c r="C86" s="292"/>
      <c r="D86" s="292"/>
      <c r="E86" s="292"/>
      <c r="F86" s="292"/>
      <c r="G86" s="292"/>
      <c r="H86" s="292"/>
      <c r="I86" s="292"/>
      <c r="J86" s="292"/>
      <c r="K86" s="292"/>
      <c r="L86" s="292"/>
      <c r="M86" s="292"/>
      <c r="N86" s="293"/>
      <c r="O86" s="93"/>
      <c r="P86" s="150"/>
      <c r="Q86" s="150"/>
      <c r="R86" s="129"/>
      <c r="S86" s="129"/>
      <c r="T86" s="129"/>
      <c r="U86" s="129"/>
      <c r="V86" s="129"/>
    </row>
    <row r="87" spans="1:22" x14ac:dyDescent="0.2">
      <c r="A87" s="100"/>
      <c r="B87" s="291"/>
      <c r="C87" s="292"/>
      <c r="D87" s="292"/>
      <c r="E87" s="292"/>
      <c r="F87" s="292"/>
      <c r="G87" s="292"/>
      <c r="H87" s="292"/>
      <c r="I87" s="292"/>
      <c r="J87" s="292"/>
      <c r="K87" s="292"/>
      <c r="L87" s="292"/>
      <c r="M87" s="292"/>
      <c r="N87" s="293"/>
      <c r="O87" s="93"/>
      <c r="P87" s="150"/>
      <c r="Q87" s="150"/>
      <c r="R87" s="129"/>
      <c r="S87" s="129"/>
      <c r="T87" s="129"/>
      <c r="U87" s="129"/>
      <c r="V87" s="129"/>
    </row>
    <row r="88" spans="1:22" x14ac:dyDescent="0.2">
      <c r="A88" s="100"/>
      <c r="B88" s="291"/>
      <c r="C88" s="292"/>
      <c r="D88" s="292"/>
      <c r="E88" s="292"/>
      <c r="F88" s="292"/>
      <c r="G88" s="292"/>
      <c r="H88" s="292"/>
      <c r="I88" s="292"/>
      <c r="J88" s="292"/>
      <c r="K88" s="292"/>
      <c r="L88" s="292"/>
      <c r="M88" s="292"/>
      <c r="N88" s="293"/>
      <c r="O88" s="93"/>
      <c r="P88" s="150"/>
      <c r="Q88" s="150"/>
      <c r="R88" s="129"/>
      <c r="S88" s="129"/>
      <c r="T88" s="129"/>
      <c r="U88" s="129"/>
      <c r="V88" s="129"/>
    </row>
    <row r="89" spans="1:22" x14ac:dyDescent="0.2">
      <c r="A89" s="100"/>
      <c r="B89" s="291"/>
      <c r="C89" s="292"/>
      <c r="D89" s="292"/>
      <c r="E89" s="292"/>
      <c r="F89" s="292"/>
      <c r="G89" s="292"/>
      <c r="H89" s="292"/>
      <c r="I89" s="292"/>
      <c r="J89" s="292"/>
      <c r="K89" s="292"/>
      <c r="L89" s="292"/>
      <c r="M89" s="292"/>
      <c r="N89" s="293"/>
      <c r="O89" s="93"/>
      <c r="P89" s="150"/>
      <c r="Q89" s="150"/>
      <c r="R89" s="129"/>
      <c r="S89" s="129"/>
      <c r="T89" s="129"/>
      <c r="U89" s="129"/>
      <c r="V89" s="129"/>
    </row>
    <row r="90" spans="1:22" x14ac:dyDescent="0.2">
      <c r="A90" s="100"/>
      <c r="B90" s="291"/>
      <c r="C90" s="292"/>
      <c r="D90" s="292"/>
      <c r="E90" s="292"/>
      <c r="F90" s="292"/>
      <c r="G90" s="292"/>
      <c r="H90" s="292"/>
      <c r="I90" s="292"/>
      <c r="J90" s="292"/>
      <c r="K90" s="292"/>
      <c r="L90" s="292"/>
      <c r="M90" s="292"/>
      <c r="N90" s="293"/>
      <c r="O90" s="93"/>
      <c r="P90" s="150"/>
      <c r="Q90" s="150"/>
      <c r="R90" s="129"/>
      <c r="S90" s="129"/>
      <c r="T90" s="129"/>
      <c r="U90" s="129"/>
      <c r="V90" s="129"/>
    </row>
    <row r="91" spans="1:22" x14ac:dyDescent="0.2">
      <c r="A91" s="100"/>
      <c r="B91" s="291"/>
      <c r="C91" s="292"/>
      <c r="D91" s="292"/>
      <c r="E91" s="292"/>
      <c r="F91" s="292"/>
      <c r="G91" s="292"/>
      <c r="H91" s="292"/>
      <c r="I91" s="292"/>
      <c r="J91" s="292"/>
      <c r="K91" s="292"/>
      <c r="L91" s="292"/>
      <c r="M91" s="292"/>
      <c r="N91" s="293"/>
      <c r="O91" s="93"/>
      <c r="P91" s="150"/>
      <c r="Q91" s="150"/>
      <c r="R91" s="129"/>
      <c r="S91" s="129"/>
      <c r="T91" s="129"/>
      <c r="U91" s="129"/>
      <c r="V91" s="129"/>
    </row>
    <row r="92" spans="1:22" x14ac:dyDescent="0.2">
      <c r="A92" s="100"/>
      <c r="B92" s="291"/>
      <c r="C92" s="292"/>
      <c r="D92" s="292"/>
      <c r="E92" s="292"/>
      <c r="F92" s="292"/>
      <c r="G92" s="292"/>
      <c r="H92" s="292"/>
      <c r="I92" s="292"/>
      <c r="J92" s="292"/>
      <c r="K92" s="292"/>
      <c r="L92" s="292"/>
      <c r="M92" s="292"/>
      <c r="N92" s="293"/>
      <c r="O92" s="93"/>
      <c r="P92" s="150"/>
      <c r="Q92" s="150"/>
      <c r="R92" s="129"/>
      <c r="S92" s="129"/>
      <c r="T92" s="129"/>
      <c r="U92" s="129"/>
      <c r="V92" s="129"/>
    </row>
    <row r="93" spans="1:22" x14ac:dyDescent="0.2">
      <c r="A93" s="100"/>
      <c r="B93" s="291"/>
      <c r="C93" s="292"/>
      <c r="D93" s="292"/>
      <c r="E93" s="292"/>
      <c r="F93" s="292"/>
      <c r="G93" s="292"/>
      <c r="H93" s="292"/>
      <c r="I93" s="292"/>
      <c r="J93" s="292"/>
      <c r="K93" s="292"/>
      <c r="L93" s="292"/>
      <c r="M93" s="292"/>
      <c r="N93" s="293"/>
      <c r="O93" s="93"/>
      <c r="P93" s="150"/>
      <c r="Q93" s="150"/>
      <c r="R93" s="129"/>
      <c r="S93" s="129"/>
      <c r="T93" s="129"/>
      <c r="U93" s="129"/>
      <c r="V93" s="129"/>
    </row>
    <row r="94" spans="1:22" x14ac:dyDescent="0.2">
      <c r="A94" s="100"/>
      <c r="B94" s="291"/>
      <c r="C94" s="292"/>
      <c r="D94" s="292"/>
      <c r="E94" s="292"/>
      <c r="F94" s="292"/>
      <c r="G94" s="292"/>
      <c r="H94" s="292"/>
      <c r="I94" s="292"/>
      <c r="J94" s="292"/>
      <c r="K94" s="292"/>
      <c r="L94" s="292"/>
      <c r="M94" s="292"/>
      <c r="N94" s="293"/>
      <c r="O94" s="93"/>
      <c r="P94" s="150"/>
      <c r="Q94" s="150"/>
      <c r="R94" s="129"/>
      <c r="S94" s="129"/>
      <c r="T94" s="129"/>
      <c r="U94" s="129"/>
      <c r="V94" s="129"/>
    </row>
    <row r="95" spans="1:22" x14ac:dyDescent="0.2">
      <c r="A95" s="100"/>
      <c r="B95" s="291"/>
      <c r="C95" s="292"/>
      <c r="D95" s="292"/>
      <c r="E95" s="292"/>
      <c r="F95" s="292"/>
      <c r="G95" s="292"/>
      <c r="H95" s="292"/>
      <c r="I95" s="292"/>
      <c r="J95" s="292"/>
      <c r="K95" s="292"/>
      <c r="L95" s="292"/>
      <c r="M95" s="292"/>
      <c r="N95" s="293"/>
      <c r="O95" s="93"/>
      <c r="P95" s="150"/>
      <c r="Q95" s="150"/>
      <c r="R95" s="129"/>
      <c r="S95" s="129"/>
      <c r="T95" s="129"/>
      <c r="U95" s="129"/>
      <c r="V95" s="129"/>
    </row>
    <row r="96" spans="1:22" x14ac:dyDescent="0.2">
      <c r="A96" s="100"/>
      <c r="B96" s="291"/>
      <c r="C96" s="292"/>
      <c r="D96" s="292"/>
      <c r="E96" s="292"/>
      <c r="F96" s="292"/>
      <c r="G96" s="292"/>
      <c r="H96" s="292"/>
      <c r="I96" s="292"/>
      <c r="J96" s="292"/>
      <c r="K96" s="292"/>
      <c r="L96" s="292"/>
      <c r="M96" s="292"/>
      <c r="N96" s="293"/>
      <c r="O96" s="93"/>
      <c r="P96" s="150"/>
      <c r="Q96" s="150"/>
      <c r="R96" s="129"/>
      <c r="S96" s="129"/>
      <c r="T96" s="129"/>
      <c r="U96" s="129"/>
      <c r="V96" s="129"/>
    </row>
    <row r="97" spans="1:22" ht="13.5" thickBot="1" x14ac:dyDescent="0.25">
      <c r="A97" s="100"/>
      <c r="B97" s="294"/>
      <c r="C97" s="295"/>
      <c r="D97" s="295"/>
      <c r="E97" s="295"/>
      <c r="F97" s="295"/>
      <c r="G97" s="295"/>
      <c r="H97" s="295"/>
      <c r="I97" s="295"/>
      <c r="J97" s="295"/>
      <c r="K97" s="295"/>
      <c r="L97" s="295"/>
      <c r="M97" s="295"/>
      <c r="N97" s="296"/>
      <c r="O97" s="93"/>
      <c r="P97" s="150"/>
      <c r="Q97" s="150"/>
      <c r="R97" s="129"/>
      <c r="S97" s="129"/>
      <c r="T97" s="129"/>
      <c r="U97" s="129"/>
      <c r="V97" s="129"/>
    </row>
    <row r="98" spans="1:22" x14ac:dyDescent="0.2">
      <c r="A98" s="100"/>
      <c r="B98" s="115"/>
      <c r="C98" s="90"/>
      <c r="D98" s="115"/>
      <c r="E98" s="37"/>
      <c r="F98" s="92"/>
      <c r="G98" s="92"/>
      <c r="H98" s="92"/>
      <c r="I98" s="92"/>
      <c r="J98" s="115"/>
      <c r="K98" s="115"/>
      <c r="L98" s="115"/>
      <c r="M98" s="115"/>
      <c r="N98" s="115"/>
      <c r="O98" s="93"/>
      <c r="P98" s="150"/>
      <c r="Q98" s="150"/>
      <c r="R98" s="129"/>
      <c r="S98" s="129"/>
      <c r="T98" s="129"/>
      <c r="U98" s="129"/>
      <c r="V98" s="129"/>
    </row>
    <row r="99" spans="1:22" x14ac:dyDescent="0.2">
      <c r="A99" s="100"/>
      <c r="B99" s="115"/>
      <c r="C99" s="90"/>
      <c r="D99" s="115"/>
      <c r="E99" s="37"/>
      <c r="F99" s="92"/>
      <c r="G99" s="92"/>
      <c r="H99" s="92"/>
      <c r="I99" s="92"/>
      <c r="J99" s="115"/>
      <c r="K99" s="115"/>
      <c r="L99" s="115"/>
      <c r="M99" s="115"/>
      <c r="N99" s="115"/>
      <c r="O99" s="93"/>
      <c r="P99" s="150"/>
      <c r="Q99" s="150"/>
      <c r="R99" s="129"/>
      <c r="S99" s="129"/>
      <c r="T99" s="129"/>
      <c r="U99" s="129"/>
      <c r="V99" s="129"/>
    </row>
    <row r="100" spans="1:22" x14ac:dyDescent="0.2">
      <c r="A100" s="100"/>
      <c r="B100" s="115"/>
      <c r="C100" s="90"/>
      <c r="D100" s="115"/>
      <c r="E100" s="37"/>
      <c r="F100" s="92"/>
      <c r="G100" s="92"/>
      <c r="H100" s="92"/>
      <c r="I100" s="92"/>
      <c r="J100" s="115"/>
      <c r="K100" s="115"/>
      <c r="L100" s="115"/>
      <c r="M100" s="115"/>
      <c r="N100" s="115"/>
      <c r="O100" s="93"/>
      <c r="P100" s="150"/>
      <c r="Q100" s="150"/>
      <c r="R100" s="129"/>
      <c r="S100" s="129"/>
      <c r="T100" s="129"/>
      <c r="U100" s="129"/>
      <c r="V100" s="129"/>
    </row>
    <row r="101" spans="1:22" ht="13.5" thickBot="1" x14ac:dyDescent="0.25">
      <c r="A101" s="100"/>
      <c r="B101" s="115" t="s">
        <v>50</v>
      </c>
      <c r="C101" s="90"/>
      <c r="D101" s="115"/>
      <c r="E101" s="37"/>
      <c r="F101" s="92"/>
      <c r="G101" s="92"/>
      <c r="H101" s="92"/>
      <c r="I101" s="92"/>
      <c r="J101" s="115"/>
      <c r="K101" s="115"/>
      <c r="L101" s="115"/>
      <c r="M101" s="115"/>
      <c r="N101" s="115"/>
      <c r="O101" s="93"/>
      <c r="P101" s="150"/>
      <c r="Q101" s="150"/>
      <c r="R101" s="129"/>
      <c r="S101" s="129"/>
      <c r="T101" s="129"/>
      <c r="U101" s="129"/>
      <c r="V101" s="129"/>
    </row>
    <row r="102" spans="1:22" x14ac:dyDescent="0.2">
      <c r="A102" s="100"/>
      <c r="B102" s="318"/>
      <c r="C102" s="289"/>
      <c r="D102" s="289"/>
      <c r="E102" s="289"/>
      <c r="F102" s="289"/>
      <c r="G102" s="289"/>
      <c r="H102" s="289"/>
      <c r="I102" s="289"/>
      <c r="J102" s="289"/>
      <c r="K102" s="289"/>
      <c r="L102" s="289"/>
      <c r="M102" s="289"/>
      <c r="N102" s="290"/>
      <c r="O102" s="93"/>
      <c r="P102" s="150"/>
      <c r="Q102" s="150"/>
      <c r="R102" s="129"/>
      <c r="S102" s="129"/>
      <c r="T102" s="129"/>
      <c r="U102" s="129"/>
      <c r="V102" s="129"/>
    </row>
    <row r="103" spans="1:22" x14ac:dyDescent="0.2">
      <c r="A103" s="100"/>
      <c r="B103" s="291"/>
      <c r="C103" s="292"/>
      <c r="D103" s="292"/>
      <c r="E103" s="292"/>
      <c r="F103" s="292"/>
      <c r="G103" s="292"/>
      <c r="H103" s="292"/>
      <c r="I103" s="292"/>
      <c r="J103" s="292"/>
      <c r="K103" s="292"/>
      <c r="L103" s="292"/>
      <c r="M103" s="292"/>
      <c r="N103" s="293"/>
      <c r="O103" s="93"/>
      <c r="P103" s="150"/>
      <c r="Q103" s="150"/>
      <c r="R103" s="129"/>
      <c r="S103" s="129"/>
      <c r="T103" s="129"/>
      <c r="U103" s="129"/>
      <c r="V103" s="129"/>
    </row>
    <row r="104" spans="1:22" x14ac:dyDescent="0.2">
      <c r="A104" s="100"/>
      <c r="B104" s="291"/>
      <c r="C104" s="292"/>
      <c r="D104" s="292"/>
      <c r="E104" s="292"/>
      <c r="F104" s="292"/>
      <c r="G104" s="292"/>
      <c r="H104" s="292"/>
      <c r="I104" s="292"/>
      <c r="J104" s="292"/>
      <c r="K104" s="292"/>
      <c r="L104" s="292"/>
      <c r="M104" s="292"/>
      <c r="N104" s="293"/>
      <c r="O104" s="93"/>
      <c r="P104" s="150"/>
      <c r="Q104" s="150"/>
      <c r="R104" s="129"/>
      <c r="S104" s="129"/>
      <c r="T104" s="129"/>
      <c r="U104" s="129"/>
      <c r="V104" s="129"/>
    </row>
    <row r="105" spans="1:22" x14ac:dyDescent="0.2">
      <c r="A105" s="100"/>
      <c r="B105" s="291"/>
      <c r="C105" s="292"/>
      <c r="D105" s="292"/>
      <c r="E105" s="292"/>
      <c r="F105" s="292"/>
      <c r="G105" s="292"/>
      <c r="H105" s="292"/>
      <c r="I105" s="292"/>
      <c r="J105" s="292"/>
      <c r="K105" s="292"/>
      <c r="L105" s="292"/>
      <c r="M105" s="292"/>
      <c r="N105" s="293"/>
      <c r="O105" s="93"/>
      <c r="P105" s="150"/>
      <c r="Q105" s="150"/>
      <c r="R105" s="129"/>
      <c r="S105" s="129"/>
      <c r="T105" s="129"/>
      <c r="U105" s="129"/>
      <c r="V105" s="129"/>
    </row>
    <row r="106" spans="1:22" x14ac:dyDescent="0.2">
      <c r="A106" s="100"/>
      <c r="B106" s="291"/>
      <c r="C106" s="292"/>
      <c r="D106" s="292"/>
      <c r="E106" s="292"/>
      <c r="F106" s="292"/>
      <c r="G106" s="292"/>
      <c r="H106" s="292"/>
      <c r="I106" s="292"/>
      <c r="J106" s="292"/>
      <c r="K106" s="292"/>
      <c r="L106" s="292"/>
      <c r="M106" s="292"/>
      <c r="N106" s="293"/>
      <c r="O106" s="93"/>
      <c r="P106" s="150"/>
      <c r="Q106" s="150"/>
      <c r="R106" s="129"/>
      <c r="S106" s="129"/>
      <c r="T106" s="129"/>
      <c r="U106" s="129"/>
      <c r="V106" s="129"/>
    </row>
    <row r="107" spans="1:22" x14ac:dyDescent="0.2">
      <c r="A107" s="100"/>
      <c r="B107" s="291"/>
      <c r="C107" s="292"/>
      <c r="D107" s="292"/>
      <c r="E107" s="292"/>
      <c r="F107" s="292"/>
      <c r="G107" s="292"/>
      <c r="H107" s="292"/>
      <c r="I107" s="292"/>
      <c r="J107" s="292"/>
      <c r="K107" s="292"/>
      <c r="L107" s="292"/>
      <c r="M107" s="292"/>
      <c r="N107" s="293"/>
      <c r="O107" s="93"/>
      <c r="P107" s="150"/>
      <c r="Q107" s="150"/>
      <c r="R107" s="129"/>
      <c r="S107" s="129"/>
      <c r="T107" s="129"/>
      <c r="U107" s="129"/>
      <c r="V107" s="129"/>
    </row>
    <row r="108" spans="1:22" x14ac:dyDescent="0.2">
      <c r="A108" s="100"/>
      <c r="B108" s="291"/>
      <c r="C108" s="292"/>
      <c r="D108" s="292"/>
      <c r="E108" s="292"/>
      <c r="F108" s="292"/>
      <c r="G108" s="292"/>
      <c r="H108" s="292"/>
      <c r="I108" s="292"/>
      <c r="J108" s="292"/>
      <c r="K108" s="292"/>
      <c r="L108" s="292"/>
      <c r="M108" s="292"/>
      <c r="N108" s="293"/>
      <c r="O108" s="93"/>
      <c r="P108" s="150"/>
      <c r="Q108" s="150"/>
      <c r="R108" s="129"/>
      <c r="S108" s="129"/>
      <c r="T108" s="129"/>
      <c r="U108" s="129"/>
      <c r="V108" s="129"/>
    </row>
    <row r="109" spans="1:22" x14ac:dyDescent="0.2">
      <c r="A109" s="100"/>
      <c r="B109" s="291"/>
      <c r="C109" s="292"/>
      <c r="D109" s="292"/>
      <c r="E109" s="292"/>
      <c r="F109" s="292"/>
      <c r="G109" s="292"/>
      <c r="H109" s="292"/>
      <c r="I109" s="292"/>
      <c r="J109" s="292"/>
      <c r="K109" s="292"/>
      <c r="L109" s="292"/>
      <c r="M109" s="292"/>
      <c r="N109" s="293"/>
      <c r="O109" s="93"/>
      <c r="P109" s="150"/>
      <c r="Q109" s="150"/>
      <c r="R109" s="129"/>
      <c r="S109" s="129"/>
      <c r="T109" s="129"/>
      <c r="U109" s="129"/>
      <c r="V109" s="129"/>
    </row>
    <row r="110" spans="1:22" x14ac:dyDescent="0.2">
      <c r="A110" s="100"/>
      <c r="B110" s="291"/>
      <c r="C110" s="292"/>
      <c r="D110" s="292"/>
      <c r="E110" s="292"/>
      <c r="F110" s="292"/>
      <c r="G110" s="292"/>
      <c r="H110" s="292"/>
      <c r="I110" s="292"/>
      <c r="J110" s="292"/>
      <c r="K110" s="292"/>
      <c r="L110" s="292"/>
      <c r="M110" s="292"/>
      <c r="N110" s="293"/>
      <c r="O110" s="93"/>
      <c r="P110" s="150"/>
      <c r="Q110" s="150"/>
      <c r="R110" s="129"/>
      <c r="S110" s="129"/>
      <c r="T110" s="129"/>
      <c r="U110" s="129"/>
      <c r="V110" s="129"/>
    </row>
    <row r="111" spans="1:22" x14ac:dyDescent="0.2">
      <c r="A111" s="100"/>
      <c r="B111" s="291"/>
      <c r="C111" s="292"/>
      <c r="D111" s="292"/>
      <c r="E111" s="292"/>
      <c r="F111" s="292"/>
      <c r="G111" s="292"/>
      <c r="H111" s="292"/>
      <c r="I111" s="292"/>
      <c r="J111" s="292"/>
      <c r="K111" s="292"/>
      <c r="L111" s="292"/>
      <c r="M111" s="292"/>
      <c r="N111" s="293"/>
      <c r="O111" s="93"/>
      <c r="P111" s="150"/>
      <c r="Q111" s="150"/>
      <c r="R111" s="129"/>
      <c r="S111" s="129"/>
      <c r="T111" s="129"/>
      <c r="U111" s="129"/>
      <c r="V111" s="129"/>
    </row>
    <row r="112" spans="1:22" x14ac:dyDescent="0.2">
      <c r="A112" s="100"/>
      <c r="B112" s="291"/>
      <c r="C112" s="292"/>
      <c r="D112" s="292"/>
      <c r="E112" s="292"/>
      <c r="F112" s="292"/>
      <c r="G112" s="292"/>
      <c r="H112" s="292"/>
      <c r="I112" s="292"/>
      <c r="J112" s="292"/>
      <c r="K112" s="292"/>
      <c r="L112" s="292"/>
      <c r="M112" s="292"/>
      <c r="N112" s="293"/>
      <c r="O112" s="93"/>
      <c r="P112" s="150"/>
      <c r="Q112" s="150"/>
      <c r="R112" s="129"/>
      <c r="S112" s="129"/>
      <c r="T112" s="129"/>
      <c r="U112" s="129"/>
      <c r="V112" s="129"/>
    </row>
    <row r="113" spans="1:22" x14ac:dyDescent="0.2">
      <c r="A113" s="100"/>
      <c r="B113" s="291"/>
      <c r="C113" s="292"/>
      <c r="D113" s="292"/>
      <c r="E113" s="292"/>
      <c r="F113" s="292"/>
      <c r="G113" s="292"/>
      <c r="H113" s="292"/>
      <c r="I113" s="292"/>
      <c r="J113" s="292"/>
      <c r="K113" s="292"/>
      <c r="L113" s="292"/>
      <c r="M113" s="292"/>
      <c r="N113" s="293"/>
      <c r="O113" s="93"/>
      <c r="P113" s="150"/>
      <c r="Q113" s="150"/>
      <c r="R113" s="129"/>
      <c r="S113" s="129"/>
      <c r="T113" s="129"/>
      <c r="U113" s="129"/>
      <c r="V113" s="129"/>
    </row>
    <row r="114" spans="1:22" x14ac:dyDescent="0.2">
      <c r="A114" s="100"/>
      <c r="B114" s="291"/>
      <c r="C114" s="292"/>
      <c r="D114" s="292"/>
      <c r="E114" s="292"/>
      <c r="F114" s="292"/>
      <c r="G114" s="292"/>
      <c r="H114" s="292"/>
      <c r="I114" s="292"/>
      <c r="J114" s="292"/>
      <c r="K114" s="292"/>
      <c r="L114" s="292"/>
      <c r="M114" s="292"/>
      <c r="N114" s="293"/>
      <c r="O114" s="93"/>
      <c r="P114" s="150"/>
      <c r="Q114" s="150"/>
      <c r="R114" s="129"/>
      <c r="S114" s="129"/>
      <c r="T114" s="129"/>
      <c r="U114" s="129"/>
      <c r="V114" s="129"/>
    </row>
    <row r="115" spans="1:22" x14ac:dyDescent="0.2">
      <c r="A115" s="100"/>
      <c r="B115" s="291"/>
      <c r="C115" s="292"/>
      <c r="D115" s="292"/>
      <c r="E115" s="292"/>
      <c r="F115" s="292"/>
      <c r="G115" s="292"/>
      <c r="H115" s="292"/>
      <c r="I115" s="292"/>
      <c r="J115" s="292"/>
      <c r="K115" s="292"/>
      <c r="L115" s="292"/>
      <c r="M115" s="292"/>
      <c r="N115" s="293"/>
      <c r="O115" s="93"/>
      <c r="P115" s="150"/>
      <c r="Q115" s="150"/>
      <c r="R115" s="129"/>
      <c r="S115" s="129"/>
      <c r="T115" s="129"/>
      <c r="U115" s="129"/>
      <c r="V115" s="129"/>
    </row>
    <row r="116" spans="1:22" x14ac:dyDescent="0.2">
      <c r="A116" s="100"/>
      <c r="B116" s="291"/>
      <c r="C116" s="292"/>
      <c r="D116" s="292"/>
      <c r="E116" s="292"/>
      <c r="F116" s="292"/>
      <c r="G116" s="292"/>
      <c r="H116" s="292"/>
      <c r="I116" s="292"/>
      <c r="J116" s="292"/>
      <c r="K116" s="292"/>
      <c r="L116" s="292"/>
      <c r="M116" s="292"/>
      <c r="N116" s="293"/>
      <c r="O116" s="93"/>
      <c r="P116" s="150"/>
      <c r="Q116" s="150"/>
      <c r="R116" s="129"/>
      <c r="S116" s="129"/>
      <c r="T116" s="129"/>
      <c r="U116" s="129"/>
      <c r="V116" s="129"/>
    </row>
    <row r="117" spans="1:22" x14ac:dyDescent="0.2">
      <c r="A117" s="100"/>
      <c r="B117" s="291"/>
      <c r="C117" s="292"/>
      <c r="D117" s="292"/>
      <c r="E117" s="292"/>
      <c r="F117" s="292"/>
      <c r="G117" s="292"/>
      <c r="H117" s="292"/>
      <c r="I117" s="292"/>
      <c r="J117" s="292"/>
      <c r="K117" s="292"/>
      <c r="L117" s="292"/>
      <c r="M117" s="292"/>
      <c r="N117" s="293"/>
      <c r="O117" s="93"/>
      <c r="P117" s="150"/>
      <c r="Q117" s="150"/>
      <c r="R117" s="129"/>
      <c r="S117" s="129"/>
      <c r="T117" s="129"/>
      <c r="U117" s="129"/>
      <c r="V117" s="129"/>
    </row>
    <row r="118" spans="1:22" x14ac:dyDescent="0.2">
      <c r="A118" s="100"/>
      <c r="B118" s="291"/>
      <c r="C118" s="292"/>
      <c r="D118" s="292"/>
      <c r="E118" s="292"/>
      <c r="F118" s="292"/>
      <c r="G118" s="292"/>
      <c r="H118" s="292"/>
      <c r="I118" s="292"/>
      <c r="J118" s="292"/>
      <c r="K118" s="292"/>
      <c r="L118" s="292"/>
      <c r="M118" s="292"/>
      <c r="N118" s="293"/>
      <c r="O118" s="93"/>
      <c r="P118" s="150"/>
      <c r="Q118" s="150"/>
      <c r="R118" s="129"/>
      <c r="S118" s="129"/>
      <c r="T118" s="129"/>
      <c r="U118" s="129"/>
      <c r="V118" s="129"/>
    </row>
    <row r="119" spans="1:22" x14ac:dyDescent="0.2">
      <c r="A119" s="100"/>
      <c r="B119" s="291"/>
      <c r="C119" s="292"/>
      <c r="D119" s="292"/>
      <c r="E119" s="292"/>
      <c r="F119" s="292"/>
      <c r="G119" s="292"/>
      <c r="H119" s="292"/>
      <c r="I119" s="292"/>
      <c r="J119" s="292"/>
      <c r="K119" s="292"/>
      <c r="L119" s="292"/>
      <c r="M119" s="292"/>
      <c r="N119" s="293"/>
      <c r="O119" s="93"/>
      <c r="P119" s="150"/>
      <c r="Q119" s="150"/>
      <c r="R119" s="129"/>
      <c r="S119" s="129"/>
      <c r="T119" s="129"/>
      <c r="U119" s="129"/>
      <c r="V119" s="129"/>
    </row>
    <row r="120" spans="1:22" x14ac:dyDescent="0.2">
      <c r="A120" s="100"/>
      <c r="B120" s="291"/>
      <c r="C120" s="292"/>
      <c r="D120" s="292"/>
      <c r="E120" s="292"/>
      <c r="F120" s="292"/>
      <c r="G120" s="292"/>
      <c r="H120" s="292"/>
      <c r="I120" s="292"/>
      <c r="J120" s="292"/>
      <c r="K120" s="292"/>
      <c r="L120" s="292"/>
      <c r="M120" s="292"/>
      <c r="N120" s="293"/>
      <c r="O120" s="93"/>
      <c r="P120" s="150"/>
      <c r="Q120" s="150"/>
      <c r="R120" s="129"/>
      <c r="S120" s="129"/>
      <c r="T120" s="129"/>
      <c r="U120" s="129"/>
      <c r="V120" s="129"/>
    </row>
    <row r="121" spans="1:22" x14ac:dyDescent="0.2">
      <c r="A121" s="100"/>
      <c r="B121" s="291"/>
      <c r="C121" s="292"/>
      <c r="D121" s="292"/>
      <c r="E121" s="292"/>
      <c r="F121" s="292"/>
      <c r="G121" s="292"/>
      <c r="H121" s="292"/>
      <c r="I121" s="292"/>
      <c r="J121" s="292"/>
      <c r="K121" s="292"/>
      <c r="L121" s="292"/>
      <c r="M121" s="292"/>
      <c r="N121" s="293"/>
      <c r="O121" s="93"/>
      <c r="P121" s="150"/>
      <c r="Q121" s="150"/>
      <c r="R121" s="129"/>
      <c r="S121" s="129"/>
      <c r="T121" s="129"/>
      <c r="U121" s="129"/>
      <c r="V121" s="129"/>
    </row>
    <row r="122" spans="1:22" x14ac:dyDescent="0.2">
      <c r="A122" s="100"/>
      <c r="B122" s="291"/>
      <c r="C122" s="292"/>
      <c r="D122" s="292"/>
      <c r="E122" s="292"/>
      <c r="F122" s="292"/>
      <c r="G122" s="292"/>
      <c r="H122" s="292"/>
      <c r="I122" s="292"/>
      <c r="J122" s="292"/>
      <c r="K122" s="292"/>
      <c r="L122" s="292"/>
      <c r="M122" s="292"/>
      <c r="N122" s="293"/>
      <c r="O122" s="93"/>
      <c r="P122" s="150"/>
      <c r="Q122" s="150"/>
      <c r="R122" s="129"/>
      <c r="S122" s="129"/>
      <c r="T122" s="129"/>
      <c r="U122" s="129"/>
      <c r="V122" s="129"/>
    </row>
    <row r="123" spans="1:22" x14ac:dyDescent="0.2">
      <c r="A123" s="100"/>
      <c r="B123" s="291"/>
      <c r="C123" s="292"/>
      <c r="D123" s="292"/>
      <c r="E123" s="292"/>
      <c r="F123" s="292"/>
      <c r="G123" s="292"/>
      <c r="H123" s="292"/>
      <c r="I123" s="292"/>
      <c r="J123" s="292"/>
      <c r="K123" s="292"/>
      <c r="L123" s="292"/>
      <c r="M123" s="292"/>
      <c r="N123" s="293"/>
      <c r="O123" s="93"/>
      <c r="P123" s="150"/>
      <c r="Q123" s="150"/>
      <c r="R123" s="129"/>
      <c r="S123" s="129"/>
      <c r="T123" s="129"/>
      <c r="U123" s="129"/>
      <c r="V123" s="129"/>
    </row>
    <row r="124" spans="1:22" ht="13.5" thickBot="1" x14ac:dyDescent="0.25">
      <c r="A124" s="100"/>
      <c r="B124" s="294"/>
      <c r="C124" s="295"/>
      <c r="D124" s="295"/>
      <c r="E124" s="295"/>
      <c r="F124" s="295"/>
      <c r="G124" s="295"/>
      <c r="H124" s="295"/>
      <c r="I124" s="295"/>
      <c r="J124" s="295"/>
      <c r="K124" s="295"/>
      <c r="L124" s="295"/>
      <c r="M124" s="295"/>
      <c r="N124" s="296"/>
      <c r="O124" s="93"/>
      <c r="P124" s="150"/>
      <c r="Q124" s="150"/>
      <c r="R124" s="129"/>
      <c r="S124" s="129"/>
      <c r="T124" s="129"/>
      <c r="U124" s="129"/>
      <c r="V124" s="129"/>
    </row>
    <row r="125" spans="1:22" x14ac:dyDescent="0.2">
      <c r="A125" s="100"/>
      <c r="B125" s="115"/>
      <c r="C125" s="90"/>
      <c r="D125" s="115"/>
      <c r="E125" s="37"/>
      <c r="F125" s="92"/>
      <c r="G125" s="92"/>
      <c r="H125" s="92"/>
      <c r="I125" s="92"/>
      <c r="J125" s="115"/>
      <c r="K125" s="115"/>
      <c r="L125" s="115"/>
      <c r="M125" s="115"/>
      <c r="N125" s="115"/>
      <c r="O125" s="93"/>
      <c r="P125" s="150"/>
      <c r="Q125" s="150"/>
      <c r="R125" s="129"/>
      <c r="S125" s="129"/>
      <c r="T125" s="129"/>
      <c r="U125" s="129"/>
      <c r="V125" s="129"/>
    </row>
    <row r="126" spans="1:22" ht="13.5" thickBot="1" x14ac:dyDescent="0.25">
      <c r="A126" s="101"/>
      <c r="B126" s="102"/>
      <c r="C126" s="103"/>
      <c r="D126" s="102"/>
      <c r="E126" s="104"/>
      <c r="F126" s="105"/>
      <c r="G126" s="105"/>
      <c r="H126" s="105"/>
      <c r="I126" s="105"/>
      <c r="J126" s="102"/>
      <c r="K126" s="102"/>
      <c r="L126" s="102"/>
      <c r="M126" s="102"/>
      <c r="N126" s="102"/>
      <c r="O126" s="106"/>
      <c r="P126" s="150"/>
      <c r="Q126" s="150"/>
      <c r="R126" s="129"/>
      <c r="S126" s="129"/>
      <c r="T126" s="129"/>
      <c r="U126" s="129"/>
      <c r="V126" s="129"/>
    </row>
    <row r="127" spans="1:22" s="125" customFormat="1" x14ac:dyDescent="0.2">
      <c r="A127" s="132"/>
      <c r="C127" s="133"/>
      <c r="E127" s="134"/>
      <c r="F127" s="135"/>
      <c r="G127" s="135"/>
      <c r="H127" s="135"/>
      <c r="I127" s="135"/>
      <c r="J127" s="136"/>
      <c r="K127" s="136"/>
      <c r="L127" s="136"/>
      <c r="M127" s="136"/>
      <c r="N127" s="136"/>
      <c r="O127" s="136"/>
      <c r="P127" s="150"/>
      <c r="Q127" s="150"/>
      <c r="R127" s="129"/>
      <c r="S127" s="129"/>
      <c r="T127" s="129"/>
      <c r="U127" s="129"/>
      <c r="V127" s="129"/>
    </row>
    <row r="128" spans="1:22" s="125" customFormat="1" x14ac:dyDescent="0.2">
      <c r="A128" s="132"/>
      <c r="C128" s="133"/>
      <c r="E128" s="134"/>
      <c r="F128" s="135"/>
      <c r="G128" s="135"/>
      <c r="H128" s="135"/>
      <c r="I128" s="135"/>
      <c r="J128" s="136"/>
      <c r="K128" s="136"/>
      <c r="L128" s="136"/>
      <c r="M128" s="136"/>
      <c r="N128" s="136"/>
      <c r="O128" s="136"/>
      <c r="P128" s="150"/>
      <c r="Q128" s="150"/>
      <c r="R128" s="129"/>
      <c r="S128" s="129"/>
      <c r="T128" s="129"/>
      <c r="U128" s="129"/>
      <c r="V128" s="129"/>
    </row>
    <row r="129" spans="1:22" s="125" customFormat="1" x14ac:dyDescent="0.2">
      <c r="A129" s="132"/>
      <c r="C129" s="133"/>
      <c r="E129" s="134"/>
      <c r="F129" s="135"/>
      <c r="G129" s="135"/>
      <c r="H129" s="135"/>
      <c r="I129" s="135"/>
      <c r="J129" s="136"/>
      <c r="K129" s="136"/>
      <c r="L129" s="136"/>
      <c r="M129" s="136"/>
      <c r="N129" s="136"/>
      <c r="O129" s="136"/>
      <c r="P129" s="150"/>
      <c r="Q129" s="150"/>
      <c r="R129" s="129"/>
      <c r="S129" s="129"/>
      <c r="T129" s="129"/>
      <c r="U129" s="129"/>
      <c r="V129" s="129"/>
    </row>
    <row r="130" spans="1:22" s="125" customFormat="1" x14ac:dyDescent="0.2">
      <c r="A130" s="132"/>
      <c r="C130" s="133"/>
      <c r="E130" s="134"/>
      <c r="F130" s="135"/>
      <c r="G130" s="135"/>
      <c r="H130" s="135"/>
      <c r="I130" s="135"/>
      <c r="J130" s="136"/>
      <c r="K130" s="136"/>
      <c r="L130" s="136"/>
      <c r="M130" s="136"/>
      <c r="N130" s="136"/>
      <c r="O130" s="136"/>
      <c r="P130" s="150"/>
      <c r="Q130" s="150"/>
      <c r="R130" s="129"/>
      <c r="S130" s="129"/>
      <c r="T130" s="129"/>
      <c r="U130" s="129"/>
      <c r="V130" s="129"/>
    </row>
    <row r="131" spans="1:22" s="125" customFormat="1" x14ac:dyDescent="0.2">
      <c r="A131" s="132"/>
      <c r="C131" s="133"/>
      <c r="E131" s="134"/>
      <c r="F131" s="135"/>
      <c r="G131" s="135"/>
      <c r="H131" s="135"/>
      <c r="I131" s="135"/>
      <c r="J131" s="136"/>
      <c r="K131" s="136"/>
      <c r="L131" s="136"/>
      <c r="M131" s="136"/>
      <c r="N131" s="136"/>
      <c r="O131" s="136"/>
      <c r="P131" s="150"/>
      <c r="Q131" s="150"/>
      <c r="R131" s="129"/>
      <c r="S131" s="129"/>
      <c r="T131" s="129"/>
      <c r="U131" s="129"/>
      <c r="V131" s="129"/>
    </row>
    <row r="132" spans="1:22" s="125" customFormat="1" x14ac:dyDescent="0.2">
      <c r="A132" s="132"/>
      <c r="C132" s="133"/>
      <c r="E132" s="134"/>
      <c r="F132" s="135"/>
      <c r="G132" s="135"/>
      <c r="H132" s="135"/>
      <c r="I132" s="135"/>
      <c r="J132" s="136"/>
      <c r="K132" s="136"/>
      <c r="L132" s="136"/>
      <c r="M132" s="136"/>
      <c r="N132" s="136"/>
      <c r="O132" s="136"/>
      <c r="P132" s="150"/>
      <c r="Q132" s="150"/>
      <c r="R132" s="129"/>
      <c r="S132" s="129"/>
      <c r="T132" s="129"/>
      <c r="U132" s="129"/>
      <c r="V132" s="129"/>
    </row>
    <row r="133" spans="1:22" s="125" customFormat="1" x14ac:dyDescent="0.2">
      <c r="A133" s="132"/>
      <c r="C133" s="133"/>
      <c r="E133" s="134"/>
      <c r="F133" s="135"/>
      <c r="G133" s="135"/>
      <c r="H133" s="135"/>
      <c r="I133" s="135"/>
      <c r="J133" s="136"/>
      <c r="K133" s="136"/>
      <c r="L133" s="136"/>
      <c r="M133" s="136"/>
      <c r="N133" s="136"/>
      <c r="O133" s="136"/>
      <c r="P133" s="150"/>
      <c r="Q133" s="150"/>
      <c r="R133" s="129"/>
      <c r="S133" s="129"/>
      <c r="T133" s="129"/>
      <c r="U133" s="129"/>
      <c r="V133" s="129"/>
    </row>
    <row r="134" spans="1:22" s="125" customFormat="1" x14ac:dyDescent="0.2">
      <c r="A134" s="132"/>
      <c r="C134" s="133"/>
      <c r="E134" s="134"/>
      <c r="F134" s="135"/>
      <c r="G134" s="135"/>
      <c r="H134" s="135"/>
      <c r="I134" s="135"/>
      <c r="J134" s="136"/>
      <c r="K134" s="136"/>
      <c r="L134" s="136"/>
      <c r="M134" s="136"/>
      <c r="N134" s="136"/>
      <c r="O134" s="136"/>
      <c r="P134" s="150"/>
      <c r="Q134" s="150"/>
      <c r="R134" s="129"/>
      <c r="S134" s="129"/>
      <c r="T134" s="129"/>
      <c r="U134" s="129"/>
      <c r="V134" s="129"/>
    </row>
    <row r="135" spans="1:22" s="125" customFormat="1" x14ac:dyDescent="0.2">
      <c r="A135" s="132"/>
      <c r="C135" s="133"/>
      <c r="E135" s="134"/>
      <c r="F135" s="135"/>
      <c r="G135" s="135"/>
      <c r="H135" s="135"/>
      <c r="I135" s="135"/>
      <c r="J135" s="136"/>
      <c r="K135" s="136"/>
      <c r="L135" s="136"/>
      <c r="M135" s="136"/>
      <c r="N135" s="136"/>
      <c r="O135" s="136"/>
      <c r="P135" s="150"/>
      <c r="Q135" s="150"/>
      <c r="R135" s="129"/>
      <c r="S135" s="129"/>
      <c r="T135" s="129"/>
      <c r="U135" s="129"/>
      <c r="V135" s="129"/>
    </row>
    <row r="136" spans="1:22" s="125" customFormat="1" x14ac:dyDescent="0.2">
      <c r="A136" s="132"/>
      <c r="C136" s="133"/>
      <c r="E136" s="134"/>
      <c r="F136" s="135"/>
      <c r="G136" s="135"/>
      <c r="H136" s="135"/>
      <c r="I136" s="135"/>
      <c r="J136" s="136"/>
      <c r="K136" s="136"/>
      <c r="L136" s="136"/>
      <c r="M136" s="136"/>
      <c r="N136" s="136"/>
      <c r="O136" s="136"/>
      <c r="P136" s="150"/>
      <c r="Q136" s="150"/>
      <c r="R136" s="129"/>
      <c r="S136" s="129"/>
      <c r="T136" s="129"/>
      <c r="U136" s="129"/>
      <c r="V136" s="129"/>
    </row>
    <row r="137" spans="1:22" s="125" customFormat="1" x14ac:dyDescent="0.2">
      <c r="A137" s="132"/>
      <c r="C137" s="133"/>
      <c r="E137" s="134"/>
      <c r="F137" s="135"/>
      <c r="G137" s="135"/>
      <c r="H137" s="135"/>
      <c r="I137" s="135"/>
      <c r="J137" s="136"/>
      <c r="K137" s="136"/>
      <c r="L137" s="136"/>
      <c r="M137" s="136"/>
      <c r="N137" s="136"/>
      <c r="O137" s="136"/>
      <c r="P137" s="150"/>
      <c r="Q137" s="150"/>
      <c r="R137" s="129"/>
      <c r="S137" s="129"/>
      <c r="T137" s="129"/>
      <c r="U137" s="129"/>
      <c r="V137" s="129"/>
    </row>
    <row r="138" spans="1:22" s="125" customFormat="1" x14ac:dyDescent="0.2">
      <c r="A138" s="132"/>
      <c r="C138" s="133"/>
      <c r="E138" s="134"/>
      <c r="F138" s="135"/>
      <c r="G138" s="135"/>
      <c r="H138" s="135"/>
      <c r="I138" s="135"/>
      <c r="J138" s="136"/>
      <c r="K138" s="136"/>
      <c r="L138" s="136"/>
      <c r="M138" s="136"/>
      <c r="N138" s="136"/>
      <c r="O138" s="136"/>
      <c r="P138" s="150"/>
      <c r="Q138" s="150"/>
      <c r="R138" s="129"/>
      <c r="S138" s="129"/>
      <c r="T138" s="129"/>
      <c r="U138" s="129"/>
      <c r="V138" s="129"/>
    </row>
    <row r="139" spans="1:22" s="125" customFormat="1" x14ac:dyDescent="0.2">
      <c r="A139" s="132"/>
      <c r="C139" s="133"/>
      <c r="E139" s="134"/>
      <c r="F139" s="135"/>
      <c r="G139" s="135"/>
      <c r="H139" s="135"/>
      <c r="I139" s="135"/>
      <c r="J139" s="136"/>
      <c r="K139" s="136"/>
      <c r="L139" s="136"/>
      <c r="M139" s="136"/>
      <c r="N139" s="136"/>
      <c r="O139" s="136"/>
      <c r="P139" s="150"/>
      <c r="Q139" s="150"/>
      <c r="R139" s="129"/>
      <c r="S139" s="129"/>
      <c r="T139" s="129"/>
      <c r="U139" s="129"/>
      <c r="V139" s="129"/>
    </row>
    <row r="140" spans="1:22" s="125" customFormat="1" x14ac:dyDescent="0.2">
      <c r="A140" s="132"/>
      <c r="C140" s="133"/>
      <c r="E140" s="134"/>
      <c r="F140" s="135"/>
      <c r="G140" s="135"/>
      <c r="H140" s="135"/>
      <c r="I140" s="135"/>
      <c r="J140" s="136"/>
      <c r="K140" s="136"/>
      <c r="L140" s="136"/>
      <c r="M140" s="136"/>
      <c r="N140" s="136"/>
      <c r="O140" s="136"/>
      <c r="P140" s="150"/>
      <c r="Q140" s="150"/>
      <c r="R140" s="129"/>
      <c r="S140" s="129"/>
      <c r="T140" s="129"/>
      <c r="U140" s="129"/>
      <c r="V140" s="129"/>
    </row>
    <row r="141" spans="1:22" s="125" customFormat="1" x14ac:dyDescent="0.2">
      <c r="A141" s="132"/>
      <c r="C141" s="133"/>
      <c r="E141" s="134"/>
      <c r="F141" s="135"/>
      <c r="G141" s="135"/>
      <c r="H141" s="135"/>
      <c r="I141" s="135"/>
      <c r="J141" s="136"/>
      <c r="K141" s="136"/>
      <c r="L141" s="136"/>
      <c r="M141" s="136"/>
      <c r="N141" s="136"/>
      <c r="O141" s="136"/>
      <c r="P141" s="150"/>
      <c r="Q141" s="150"/>
      <c r="R141" s="129"/>
      <c r="S141" s="129"/>
      <c r="T141" s="129"/>
      <c r="U141" s="129"/>
      <c r="V141" s="129"/>
    </row>
    <row r="142" spans="1:22" s="125" customFormat="1" x14ac:dyDescent="0.2">
      <c r="A142" s="132"/>
      <c r="C142" s="133"/>
      <c r="E142" s="134"/>
      <c r="F142" s="135"/>
      <c r="G142" s="135"/>
      <c r="H142" s="135"/>
      <c r="I142" s="135"/>
      <c r="J142" s="136"/>
      <c r="K142" s="136"/>
      <c r="L142" s="136"/>
      <c r="M142" s="136"/>
      <c r="N142" s="136"/>
      <c r="O142" s="136"/>
      <c r="P142" s="150"/>
      <c r="Q142" s="150"/>
      <c r="R142" s="129"/>
      <c r="S142" s="129"/>
      <c r="T142" s="129"/>
      <c r="U142" s="129"/>
      <c r="V142" s="129"/>
    </row>
    <row r="143" spans="1:22" s="125" customFormat="1" x14ac:dyDescent="0.2">
      <c r="A143" s="132"/>
      <c r="C143" s="133"/>
      <c r="E143" s="134"/>
      <c r="F143" s="135"/>
      <c r="G143" s="135"/>
      <c r="H143" s="135"/>
      <c r="I143" s="135"/>
      <c r="J143" s="136"/>
      <c r="K143" s="136"/>
      <c r="L143" s="136"/>
      <c r="M143" s="136"/>
      <c r="N143" s="136"/>
      <c r="O143" s="136"/>
      <c r="P143" s="150"/>
      <c r="Q143" s="150"/>
      <c r="R143" s="129"/>
      <c r="S143" s="129"/>
      <c r="T143" s="129"/>
      <c r="U143" s="129"/>
      <c r="V143" s="129"/>
    </row>
    <row r="144" spans="1:22" s="125" customFormat="1" x14ac:dyDescent="0.2">
      <c r="A144" s="132"/>
      <c r="C144" s="133"/>
      <c r="E144" s="134"/>
      <c r="F144" s="135"/>
      <c r="G144" s="135"/>
      <c r="H144" s="135"/>
      <c r="I144" s="135"/>
      <c r="J144" s="136"/>
      <c r="K144" s="136"/>
      <c r="L144" s="136"/>
      <c r="M144" s="136"/>
      <c r="N144" s="136"/>
      <c r="O144" s="136"/>
      <c r="P144" s="150"/>
      <c r="Q144" s="150"/>
      <c r="R144" s="129"/>
      <c r="S144" s="129"/>
      <c r="T144" s="129"/>
      <c r="U144" s="129"/>
      <c r="V144" s="129"/>
    </row>
    <row r="145" spans="1:22" s="125" customFormat="1" x14ac:dyDescent="0.2">
      <c r="A145" s="132"/>
      <c r="C145" s="133"/>
      <c r="E145" s="134"/>
      <c r="F145" s="135"/>
      <c r="G145" s="135"/>
      <c r="H145" s="135"/>
      <c r="I145" s="135"/>
      <c r="J145" s="136"/>
      <c r="K145" s="136"/>
      <c r="L145" s="136"/>
      <c r="M145" s="136"/>
      <c r="N145" s="136"/>
      <c r="O145" s="136"/>
      <c r="P145" s="150"/>
      <c r="Q145" s="150"/>
      <c r="R145" s="129"/>
      <c r="S145" s="129"/>
      <c r="T145" s="129"/>
      <c r="U145" s="129"/>
      <c r="V145" s="129"/>
    </row>
    <row r="146" spans="1:22" s="125" customFormat="1" x14ac:dyDescent="0.2">
      <c r="A146" s="132"/>
      <c r="C146" s="133"/>
      <c r="E146" s="134"/>
      <c r="F146" s="135"/>
      <c r="G146" s="135"/>
      <c r="H146" s="135"/>
      <c r="I146" s="135"/>
      <c r="J146" s="136"/>
      <c r="K146" s="136"/>
      <c r="L146" s="136"/>
      <c r="M146" s="136"/>
      <c r="N146" s="136"/>
      <c r="O146" s="136"/>
      <c r="P146" s="150"/>
      <c r="Q146" s="150"/>
      <c r="R146" s="129"/>
      <c r="S146" s="129"/>
      <c r="T146" s="129"/>
      <c r="U146" s="129"/>
      <c r="V146" s="129"/>
    </row>
    <row r="147" spans="1:22" s="125" customFormat="1" x14ac:dyDescent="0.2">
      <c r="A147" s="132"/>
      <c r="C147" s="133"/>
      <c r="E147" s="134"/>
      <c r="F147" s="135"/>
      <c r="G147" s="135"/>
      <c r="H147" s="135"/>
      <c r="I147" s="135"/>
      <c r="J147" s="136"/>
      <c r="K147" s="136"/>
      <c r="L147" s="136"/>
      <c r="M147" s="136"/>
      <c r="N147" s="136"/>
      <c r="O147" s="136"/>
      <c r="P147" s="150"/>
      <c r="Q147" s="150"/>
      <c r="R147" s="129"/>
      <c r="S147" s="129"/>
      <c r="T147" s="129"/>
      <c r="U147" s="129"/>
      <c r="V147" s="129"/>
    </row>
    <row r="148" spans="1:22" s="125" customFormat="1" x14ac:dyDescent="0.2">
      <c r="A148" s="132"/>
      <c r="C148" s="133"/>
      <c r="E148" s="134"/>
      <c r="F148" s="135"/>
      <c r="G148" s="135"/>
      <c r="H148" s="135"/>
      <c r="I148" s="135"/>
      <c r="J148" s="136"/>
      <c r="K148" s="136"/>
      <c r="L148" s="136"/>
      <c r="M148" s="136"/>
      <c r="N148" s="136"/>
      <c r="O148" s="136"/>
      <c r="P148" s="150"/>
      <c r="Q148" s="150"/>
      <c r="R148" s="129"/>
      <c r="S148" s="129"/>
      <c r="T148" s="129"/>
      <c r="U148" s="129"/>
      <c r="V148" s="129"/>
    </row>
    <row r="149" spans="1:22" s="125" customFormat="1" x14ac:dyDescent="0.2">
      <c r="A149" s="132"/>
      <c r="C149" s="133"/>
      <c r="E149" s="134"/>
      <c r="F149" s="135"/>
      <c r="G149" s="135"/>
      <c r="H149" s="135"/>
      <c r="I149" s="135"/>
      <c r="J149" s="136"/>
      <c r="K149" s="136"/>
      <c r="L149" s="136"/>
      <c r="M149" s="136"/>
      <c r="N149" s="136"/>
      <c r="O149" s="136"/>
      <c r="P149" s="150"/>
      <c r="Q149" s="150"/>
      <c r="R149" s="129"/>
      <c r="S149" s="129"/>
      <c r="T149" s="129"/>
      <c r="U149" s="129"/>
      <c r="V149" s="129"/>
    </row>
    <row r="150" spans="1:22" s="125" customFormat="1" x14ac:dyDescent="0.2">
      <c r="A150" s="132"/>
      <c r="C150" s="133"/>
      <c r="E150" s="134"/>
      <c r="F150" s="135"/>
      <c r="G150" s="135"/>
      <c r="H150" s="135"/>
      <c r="I150" s="135"/>
      <c r="J150" s="136"/>
      <c r="K150" s="136"/>
      <c r="L150" s="136"/>
      <c r="M150" s="136"/>
      <c r="N150" s="136"/>
      <c r="O150" s="136"/>
      <c r="P150" s="150"/>
      <c r="Q150" s="150"/>
      <c r="R150" s="129"/>
      <c r="S150" s="129"/>
      <c r="T150" s="129"/>
      <c r="U150" s="129"/>
      <c r="V150" s="129"/>
    </row>
    <row r="151" spans="1:22" s="125" customFormat="1" x14ac:dyDescent="0.2">
      <c r="A151" s="132"/>
      <c r="C151" s="133"/>
      <c r="E151" s="134"/>
      <c r="F151" s="135"/>
      <c r="G151" s="135"/>
      <c r="H151" s="135"/>
      <c r="I151" s="135"/>
      <c r="J151" s="136"/>
      <c r="K151" s="136"/>
      <c r="L151" s="136"/>
      <c r="M151" s="136"/>
      <c r="N151" s="136"/>
      <c r="O151" s="136"/>
      <c r="P151" s="150"/>
      <c r="Q151" s="150"/>
      <c r="R151" s="129"/>
      <c r="S151" s="129"/>
      <c r="T151" s="129"/>
      <c r="U151" s="129"/>
      <c r="V151" s="129"/>
    </row>
    <row r="152" spans="1:22" s="125" customFormat="1" x14ac:dyDescent="0.2">
      <c r="A152" s="132"/>
      <c r="C152" s="133"/>
      <c r="E152" s="134"/>
      <c r="F152" s="135"/>
      <c r="G152" s="135"/>
      <c r="H152" s="135"/>
      <c r="I152" s="135"/>
      <c r="J152" s="136"/>
      <c r="K152" s="136"/>
      <c r="L152" s="136"/>
      <c r="M152" s="136"/>
      <c r="N152" s="136"/>
      <c r="O152" s="136"/>
      <c r="P152" s="150"/>
      <c r="Q152" s="150"/>
      <c r="R152" s="129"/>
      <c r="S152" s="129"/>
      <c r="T152" s="129"/>
      <c r="U152" s="129"/>
      <c r="V152" s="129"/>
    </row>
    <row r="153" spans="1:22" s="125" customFormat="1" x14ac:dyDescent="0.2">
      <c r="A153" s="132"/>
      <c r="C153" s="133"/>
      <c r="E153" s="134"/>
      <c r="F153" s="135"/>
      <c r="G153" s="135"/>
      <c r="H153" s="135"/>
      <c r="I153" s="135"/>
      <c r="J153" s="136"/>
      <c r="K153" s="136"/>
      <c r="L153" s="136"/>
      <c r="M153" s="136"/>
      <c r="N153" s="136"/>
      <c r="O153" s="136"/>
      <c r="P153" s="150"/>
      <c r="Q153" s="150"/>
      <c r="R153" s="129"/>
      <c r="S153" s="129"/>
      <c r="T153" s="129"/>
      <c r="U153" s="129"/>
      <c r="V153" s="129"/>
    </row>
    <row r="154" spans="1:22" s="125" customFormat="1" x14ac:dyDescent="0.2">
      <c r="A154" s="132"/>
      <c r="C154" s="133"/>
      <c r="E154" s="134"/>
      <c r="F154" s="135"/>
      <c r="G154" s="135"/>
      <c r="H154" s="135"/>
      <c r="I154" s="135"/>
      <c r="J154" s="136"/>
      <c r="K154" s="136"/>
      <c r="L154" s="136"/>
      <c r="M154" s="136"/>
      <c r="N154" s="136"/>
      <c r="O154" s="136"/>
      <c r="P154" s="150"/>
      <c r="Q154" s="150"/>
      <c r="R154" s="129"/>
      <c r="S154" s="129"/>
      <c r="T154" s="129"/>
      <c r="U154" s="129"/>
      <c r="V154" s="129"/>
    </row>
    <row r="155" spans="1:22" s="125" customFormat="1" x14ac:dyDescent="0.2">
      <c r="A155" s="132"/>
      <c r="C155" s="133"/>
      <c r="E155" s="134"/>
      <c r="F155" s="135"/>
      <c r="G155" s="135"/>
      <c r="H155" s="135"/>
      <c r="I155" s="135"/>
      <c r="J155" s="136"/>
      <c r="K155" s="136"/>
      <c r="L155" s="136"/>
      <c r="M155" s="136"/>
      <c r="N155" s="136"/>
      <c r="O155" s="136"/>
      <c r="P155" s="150"/>
      <c r="Q155" s="150"/>
      <c r="R155" s="129"/>
      <c r="S155" s="129"/>
      <c r="T155" s="129"/>
      <c r="U155" s="129"/>
      <c r="V155" s="129"/>
    </row>
    <row r="156" spans="1:22" s="125" customFormat="1" x14ac:dyDescent="0.2">
      <c r="A156" s="132"/>
      <c r="C156" s="133"/>
      <c r="E156" s="134"/>
      <c r="F156" s="135"/>
      <c r="G156" s="135"/>
      <c r="H156" s="135"/>
      <c r="I156" s="135"/>
      <c r="J156" s="136"/>
      <c r="K156" s="136"/>
      <c r="L156" s="136"/>
      <c r="M156" s="136"/>
      <c r="N156" s="136"/>
      <c r="O156" s="136"/>
      <c r="P156" s="150"/>
      <c r="Q156" s="150"/>
      <c r="R156" s="129"/>
      <c r="S156" s="129"/>
      <c r="T156" s="129"/>
      <c r="U156" s="129"/>
      <c r="V156" s="129"/>
    </row>
    <row r="157" spans="1:22" s="125" customFormat="1" x14ac:dyDescent="0.2">
      <c r="A157" s="132"/>
      <c r="C157" s="133"/>
      <c r="E157" s="134"/>
      <c r="F157" s="135"/>
      <c r="G157" s="135"/>
      <c r="H157" s="135"/>
      <c r="I157" s="135"/>
      <c r="J157" s="136"/>
      <c r="K157" s="136"/>
      <c r="L157" s="136"/>
      <c r="M157" s="136"/>
      <c r="N157" s="136"/>
      <c r="O157" s="136"/>
      <c r="P157" s="150"/>
      <c r="Q157" s="150"/>
      <c r="R157" s="129"/>
      <c r="S157" s="129"/>
      <c r="T157" s="129"/>
      <c r="U157" s="129"/>
      <c r="V157" s="129"/>
    </row>
    <row r="158" spans="1:22" s="125" customFormat="1" x14ac:dyDescent="0.2">
      <c r="A158" s="132"/>
      <c r="C158" s="133"/>
      <c r="E158" s="134"/>
      <c r="F158" s="135"/>
      <c r="G158" s="135"/>
      <c r="H158" s="135"/>
      <c r="I158" s="135"/>
      <c r="J158" s="136"/>
      <c r="K158" s="136"/>
      <c r="L158" s="136"/>
      <c r="M158" s="136"/>
      <c r="N158" s="136"/>
      <c r="O158" s="136"/>
      <c r="P158" s="150"/>
      <c r="Q158" s="150"/>
      <c r="R158" s="129"/>
      <c r="S158" s="129"/>
      <c r="T158" s="129"/>
      <c r="U158" s="129"/>
      <c r="V158" s="129"/>
    </row>
    <row r="159" spans="1:22" s="125" customFormat="1" x14ac:dyDescent="0.2">
      <c r="A159" s="132"/>
      <c r="C159" s="133"/>
      <c r="E159" s="134"/>
      <c r="F159" s="135"/>
      <c r="G159" s="135"/>
      <c r="H159" s="135"/>
      <c r="I159" s="135"/>
      <c r="J159" s="136"/>
      <c r="K159" s="136"/>
      <c r="L159" s="136"/>
      <c r="M159" s="136"/>
      <c r="N159" s="136"/>
      <c r="O159" s="136"/>
      <c r="P159" s="150"/>
      <c r="Q159" s="150"/>
      <c r="R159" s="129"/>
      <c r="S159" s="129"/>
      <c r="T159" s="129"/>
      <c r="U159" s="129"/>
      <c r="V159" s="129"/>
    </row>
    <row r="160" spans="1:22" s="125" customFormat="1" x14ac:dyDescent="0.2">
      <c r="A160" s="132"/>
      <c r="C160" s="133"/>
      <c r="E160" s="134"/>
      <c r="F160" s="135"/>
      <c r="G160" s="135"/>
      <c r="H160" s="135"/>
      <c r="I160" s="135"/>
      <c r="J160" s="136"/>
      <c r="K160" s="136"/>
      <c r="L160" s="136"/>
      <c r="M160" s="136"/>
      <c r="N160" s="136"/>
      <c r="O160" s="136"/>
      <c r="P160" s="150"/>
      <c r="Q160" s="150"/>
      <c r="R160" s="129"/>
      <c r="S160" s="129"/>
      <c r="T160" s="129"/>
      <c r="U160" s="129"/>
      <c r="V160" s="129"/>
    </row>
    <row r="161" spans="1:22" s="125" customFormat="1" x14ac:dyDescent="0.2">
      <c r="A161" s="132"/>
      <c r="C161" s="133"/>
      <c r="E161" s="134"/>
      <c r="F161" s="135"/>
      <c r="G161" s="135"/>
      <c r="H161" s="135"/>
      <c r="I161" s="135"/>
      <c r="J161" s="136"/>
      <c r="K161" s="136"/>
      <c r="L161" s="136"/>
      <c r="M161" s="136"/>
      <c r="N161" s="136"/>
      <c r="O161" s="136"/>
      <c r="P161" s="150"/>
      <c r="Q161" s="150"/>
      <c r="R161" s="129"/>
      <c r="S161" s="129"/>
      <c r="T161" s="129"/>
      <c r="U161" s="129"/>
      <c r="V161" s="129"/>
    </row>
    <row r="162" spans="1:22" s="125" customFormat="1" x14ac:dyDescent="0.2">
      <c r="A162" s="132"/>
      <c r="C162" s="133"/>
      <c r="E162" s="134"/>
      <c r="F162" s="135"/>
      <c r="G162" s="135"/>
      <c r="H162" s="135"/>
      <c r="I162" s="135"/>
      <c r="J162" s="136"/>
      <c r="K162" s="136"/>
      <c r="L162" s="136"/>
      <c r="M162" s="136"/>
      <c r="N162" s="136"/>
      <c r="O162" s="136"/>
      <c r="P162" s="150"/>
      <c r="Q162" s="150"/>
      <c r="R162" s="129"/>
      <c r="S162" s="129"/>
      <c r="T162" s="129"/>
      <c r="U162" s="129"/>
      <c r="V162" s="129"/>
    </row>
    <row r="163" spans="1:22" s="125" customFormat="1" x14ac:dyDescent="0.2">
      <c r="A163" s="132"/>
      <c r="C163" s="133"/>
      <c r="E163" s="134"/>
      <c r="F163" s="135"/>
      <c r="G163" s="135"/>
      <c r="H163" s="135"/>
      <c r="I163" s="135"/>
      <c r="J163" s="136"/>
      <c r="K163" s="136"/>
      <c r="L163" s="136"/>
      <c r="M163" s="136"/>
      <c r="N163" s="136"/>
      <c r="O163" s="136"/>
      <c r="P163" s="150"/>
      <c r="Q163" s="150"/>
      <c r="R163" s="129"/>
      <c r="S163" s="129"/>
      <c r="T163" s="129"/>
      <c r="U163" s="129"/>
      <c r="V163" s="129"/>
    </row>
    <row r="164" spans="1:22" s="125" customFormat="1" x14ac:dyDescent="0.2">
      <c r="A164" s="132"/>
      <c r="C164" s="133"/>
      <c r="E164" s="134"/>
      <c r="F164" s="135"/>
      <c r="G164" s="135"/>
      <c r="H164" s="135"/>
      <c r="I164" s="135"/>
      <c r="J164" s="136"/>
      <c r="K164" s="136"/>
      <c r="L164" s="136"/>
      <c r="M164" s="136"/>
      <c r="N164" s="136"/>
      <c r="O164" s="136"/>
      <c r="P164" s="150"/>
      <c r="Q164" s="150"/>
      <c r="R164" s="129"/>
      <c r="S164" s="129"/>
      <c r="T164" s="129"/>
      <c r="U164" s="129"/>
      <c r="V164" s="129"/>
    </row>
    <row r="165" spans="1:22" s="125" customFormat="1" x14ac:dyDescent="0.2">
      <c r="A165" s="132"/>
      <c r="C165" s="133"/>
      <c r="E165" s="134"/>
      <c r="F165" s="135"/>
      <c r="G165" s="135"/>
      <c r="H165" s="135"/>
      <c r="I165" s="135"/>
      <c r="J165" s="136"/>
      <c r="K165" s="136"/>
      <c r="L165" s="136"/>
      <c r="M165" s="136"/>
      <c r="N165" s="136"/>
      <c r="O165" s="136"/>
      <c r="P165" s="150"/>
      <c r="Q165" s="150"/>
      <c r="R165" s="129"/>
      <c r="S165" s="129"/>
      <c r="T165" s="129"/>
      <c r="U165" s="129"/>
      <c r="V165" s="129"/>
    </row>
    <row r="166" spans="1:22" s="125" customFormat="1" x14ac:dyDescent="0.2">
      <c r="A166" s="132"/>
      <c r="C166" s="133"/>
      <c r="E166" s="134"/>
      <c r="F166" s="135"/>
      <c r="G166" s="135"/>
      <c r="H166" s="135"/>
      <c r="I166" s="135"/>
      <c r="J166" s="136"/>
      <c r="K166" s="136"/>
      <c r="L166" s="136"/>
      <c r="M166" s="136"/>
      <c r="N166" s="136"/>
      <c r="O166" s="136"/>
      <c r="P166" s="150"/>
      <c r="Q166" s="150"/>
      <c r="R166" s="129"/>
      <c r="S166" s="129"/>
      <c r="T166" s="129"/>
      <c r="U166" s="129"/>
      <c r="V166" s="129"/>
    </row>
    <row r="167" spans="1:22" s="125" customFormat="1" x14ac:dyDescent="0.2">
      <c r="A167" s="132"/>
      <c r="C167" s="133"/>
      <c r="E167" s="134"/>
      <c r="F167" s="135"/>
      <c r="G167" s="135"/>
      <c r="H167" s="135"/>
      <c r="I167" s="135"/>
      <c r="J167" s="136"/>
      <c r="K167" s="136"/>
      <c r="L167" s="136"/>
      <c r="M167" s="136"/>
      <c r="N167" s="136"/>
      <c r="O167" s="136"/>
      <c r="P167" s="150"/>
      <c r="Q167" s="150"/>
      <c r="R167" s="129"/>
      <c r="S167" s="129"/>
      <c r="T167" s="129"/>
      <c r="U167" s="129"/>
      <c r="V167" s="129"/>
    </row>
    <row r="168" spans="1:22" s="125" customFormat="1" x14ac:dyDescent="0.2">
      <c r="A168" s="132"/>
      <c r="C168" s="133"/>
      <c r="E168" s="134"/>
      <c r="F168" s="135"/>
      <c r="G168" s="135"/>
      <c r="H168" s="135"/>
      <c r="I168" s="135"/>
      <c r="J168" s="136"/>
      <c r="K168" s="136"/>
      <c r="L168" s="136"/>
      <c r="M168" s="136"/>
      <c r="N168" s="136"/>
      <c r="O168" s="136"/>
      <c r="P168" s="150"/>
      <c r="Q168" s="150"/>
      <c r="R168" s="129"/>
      <c r="S168" s="129"/>
      <c r="T168" s="129"/>
      <c r="U168" s="129"/>
      <c r="V168" s="129"/>
    </row>
    <row r="169" spans="1:22" s="125" customFormat="1" x14ac:dyDescent="0.2">
      <c r="A169" s="132"/>
      <c r="C169" s="133"/>
      <c r="E169" s="134"/>
      <c r="F169" s="135"/>
      <c r="G169" s="135"/>
      <c r="H169" s="135"/>
      <c r="I169" s="135"/>
      <c r="J169" s="136"/>
      <c r="K169" s="136"/>
      <c r="L169" s="136"/>
      <c r="M169" s="136"/>
      <c r="N169" s="136"/>
      <c r="O169" s="136"/>
      <c r="P169" s="150"/>
      <c r="Q169" s="150"/>
      <c r="R169" s="129"/>
      <c r="S169" s="129"/>
      <c r="T169" s="129"/>
      <c r="U169" s="129"/>
      <c r="V169" s="129"/>
    </row>
    <row r="170" spans="1:22" s="125" customFormat="1" x14ac:dyDescent="0.2">
      <c r="A170" s="132"/>
      <c r="C170" s="133"/>
      <c r="E170" s="134"/>
      <c r="F170" s="135"/>
      <c r="G170" s="135"/>
      <c r="H170" s="135"/>
      <c r="I170" s="135"/>
      <c r="J170" s="136"/>
      <c r="K170" s="136"/>
      <c r="L170" s="136"/>
      <c r="M170" s="136"/>
      <c r="N170" s="136"/>
      <c r="O170" s="136"/>
      <c r="P170" s="150"/>
      <c r="Q170" s="150"/>
      <c r="R170" s="129"/>
      <c r="S170" s="129"/>
      <c r="T170" s="129"/>
      <c r="U170" s="129"/>
      <c r="V170" s="129"/>
    </row>
    <row r="171" spans="1:22" s="125" customFormat="1" x14ac:dyDescent="0.2">
      <c r="A171" s="132"/>
      <c r="C171" s="133"/>
      <c r="E171" s="134"/>
      <c r="F171" s="135"/>
      <c r="G171" s="135"/>
      <c r="H171" s="135"/>
      <c r="I171" s="135"/>
      <c r="J171" s="136"/>
      <c r="K171" s="136"/>
      <c r="L171" s="136"/>
      <c r="M171" s="136"/>
      <c r="N171" s="136"/>
      <c r="O171" s="136"/>
      <c r="P171" s="150"/>
      <c r="Q171" s="150"/>
      <c r="R171" s="129"/>
      <c r="S171" s="129"/>
      <c r="T171" s="129"/>
      <c r="U171" s="129"/>
      <c r="V171" s="129"/>
    </row>
    <row r="172" spans="1:22" s="125" customFormat="1" x14ac:dyDescent="0.2">
      <c r="A172" s="132"/>
      <c r="C172" s="133"/>
      <c r="E172" s="134"/>
      <c r="F172" s="135"/>
      <c r="G172" s="135"/>
      <c r="H172" s="135"/>
      <c r="I172" s="135"/>
      <c r="J172" s="136"/>
      <c r="K172" s="136"/>
      <c r="L172" s="136"/>
      <c r="M172" s="136"/>
      <c r="N172" s="136"/>
      <c r="O172" s="136"/>
      <c r="P172" s="150"/>
      <c r="Q172" s="150"/>
      <c r="R172" s="129"/>
      <c r="S172" s="129"/>
      <c r="T172" s="129"/>
      <c r="U172" s="129"/>
      <c r="V172" s="129"/>
    </row>
    <row r="173" spans="1:22" s="125" customFormat="1" x14ac:dyDescent="0.2">
      <c r="A173" s="132"/>
      <c r="C173" s="133"/>
      <c r="E173" s="134"/>
      <c r="F173" s="135"/>
      <c r="G173" s="135"/>
      <c r="H173" s="135"/>
      <c r="I173" s="135"/>
      <c r="J173" s="136"/>
      <c r="K173" s="136"/>
      <c r="L173" s="136"/>
      <c r="M173" s="136"/>
      <c r="N173" s="136"/>
      <c r="O173" s="136"/>
      <c r="P173" s="150"/>
      <c r="Q173" s="150"/>
      <c r="R173" s="129"/>
      <c r="S173" s="129"/>
      <c r="T173" s="129"/>
      <c r="U173" s="129"/>
      <c r="V173" s="129"/>
    </row>
    <row r="174" spans="1:22" s="125" customFormat="1" x14ac:dyDescent="0.2">
      <c r="A174" s="132"/>
      <c r="C174" s="133"/>
      <c r="E174" s="134"/>
      <c r="F174" s="135"/>
      <c r="G174" s="135"/>
      <c r="H174" s="135"/>
      <c r="I174" s="135"/>
      <c r="J174" s="136"/>
      <c r="K174" s="136"/>
      <c r="L174" s="136"/>
      <c r="M174" s="136"/>
      <c r="N174" s="136"/>
      <c r="O174" s="136"/>
      <c r="P174" s="150"/>
      <c r="Q174" s="150"/>
      <c r="R174" s="129"/>
      <c r="S174" s="129"/>
      <c r="T174" s="129"/>
      <c r="U174" s="129"/>
      <c r="V174" s="129"/>
    </row>
    <row r="175" spans="1:22" s="125" customFormat="1" x14ac:dyDescent="0.2">
      <c r="A175" s="132"/>
      <c r="C175" s="133"/>
      <c r="E175" s="134"/>
      <c r="F175" s="135"/>
      <c r="G175" s="135"/>
      <c r="H175" s="135"/>
      <c r="I175" s="135"/>
      <c r="J175" s="136"/>
      <c r="K175" s="136"/>
      <c r="L175" s="136"/>
      <c r="M175" s="136"/>
      <c r="N175" s="136"/>
      <c r="O175" s="136"/>
      <c r="P175" s="150"/>
      <c r="Q175" s="150"/>
      <c r="R175" s="129"/>
      <c r="S175" s="129"/>
      <c r="T175" s="129"/>
      <c r="U175" s="129"/>
      <c r="V175" s="129"/>
    </row>
    <row r="176" spans="1:22" s="125" customFormat="1" x14ac:dyDescent="0.2">
      <c r="A176" s="132"/>
      <c r="C176" s="133"/>
      <c r="E176" s="134"/>
      <c r="F176" s="135"/>
      <c r="G176" s="135"/>
      <c r="H176" s="135"/>
      <c r="I176" s="135"/>
      <c r="J176" s="136"/>
      <c r="K176" s="136"/>
      <c r="L176" s="136"/>
      <c r="M176" s="136"/>
      <c r="N176" s="136"/>
      <c r="O176" s="136"/>
      <c r="P176" s="150"/>
      <c r="Q176" s="150"/>
      <c r="R176" s="129"/>
      <c r="S176" s="129"/>
      <c r="T176" s="129"/>
      <c r="U176" s="129"/>
      <c r="V176" s="129"/>
    </row>
    <row r="177" spans="1:22" s="125" customFormat="1" x14ac:dyDescent="0.2">
      <c r="A177" s="132"/>
      <c r="C177" s="133"/>
      <c r="E177" s="134"/>
      <c r="F177" s="135"/>
      <c r="G177" s="135"/>
      <c r="H177" s="135"/>
      <c r="I177" s="135"/>
      <c r="J177" s="136"/>
      <c r="K177" s="136"/>
      <c r="L177" s="136"/>
      <c r="M177" s="136"/>
      <c r="N177" s="136"/>
      <c r="O177" s="136"/>
      <c r="P177" s="150"/>
      <c r="Q177" s="150"/>
      <c r="R177" s="129"/>
      <c r="S177" s="129"/>
      <c r="T177" s="129"/>
      <c r="U177" s="129"/>
      <c r="V177" s="129"/>
    </row>
    <row r="178" spans="1:22" s="125" customFormat="1" x14ac:dyDescent="0.2">
      <c r="A178" s="132"/>
      <c r="C178" s="133"/>
      <c r="E178" s="134"/>
      <c r="F178" s="135"/>
      <c r="G178" s="135"/>
      <c r="H178" s="135"/>
      <c r="I178" s="135"/>
      <c r="J178" s="136"/>
      <c r="K178" s="136"/>
      <c r="L178" s="136"/>
      <c r="M178" s="136"/>
      <c r="N178" s="136"/>
      <c r="O178" s="136"/>
      <c r="P178" s="150"/>
      <c r="Q178" s="150"/>
      <c r="R178" s="129"/>
      <c r="S178" s="129"/>
      <c r="T178" s="129"/>
      <c r="U178" s="129"/>
      <c r="V178" s="129"/>
    </row>
    <row r="179" spans="1:22" s="125" customFormat="1" x14ac:dyDescent="0.2">
      <c r="A179" s="132"/>
      <c r="C179" s="133"/>
      <c r="E179" s="134"/>
      <c r="F179" s="135"/>
      <c r="G179" s="135"/>
      <c r="H179" s="135"/>
      <c r="I179" s="135"/>
      <c r="J179" s="136"/>
      <c r="K179" s="136"/>
      <c r="L179" s="136"/>
      <c r="M179" s="136"/>
      <c r="N179" s="136"/>
      <c r="O179" s="136"/>
      <c r="P179" s="150"/>
      <c r="Q179" s="150"/>
      <c r="R179" s="129"/>
      <c r="S179" s="129"/>
      <c r="T179" s="129"/>
      <c r="U179" s="129"/>
      <c r="V179" s="129"/>
    </row>
    <row r="180" spans="1:22" s="125" customFormat="1" x14ac:dyDescent="0.2">
      <c r="A180" s="132"/>
      <c r="C180" s="133"/>
      <c r="E180" s="134"/>
      <c r="F180" s="135"/>
      <c r="G180" s="135"/>
      <c r="H180" s="135"/>
      <c r="I180" s="135"/>
      <c r="J180" s="136"/>
      <c r="K180" s="136"/>
      <c r="L180" s="136"/>
      <c r="M180" s="136"/>
      <c r="N180" s="136"/>
      <c r="O180" s="136"/>
      <c r="P180" s="150"/>
      <c r="Q180" s="150"/>
      <c r="R180" s="129"/>
      <c r="S180" s="129"/>
      <c r="T180" s="129"/>
      <c r="U180" s="129"/>
      <c r="V180" s="129"/>
    </row>
    <row r="181" spans="1:22" s="125" customFormat="1" x14ac:dyDescent="0.2">
      <c r="A181" s="132"/>
      <c r="C181" s="133"/>
      <c r="E181" s="134"/>
      <c r="F181" s="135"/>
      <c r="G181" s="135"/>
      <c r="H181" s="135"/>
      <c r="I181" s="135"/>
      <c r="J181" s="136"/>
      <c r="K181" s="136"/>
      <c r="L181" s="136"/>
      <c r="M181" s="136"/>
      <c r="N181" s="136"/>
      <c r="O181" s="136"/>
      <c r="P181" s="150"/>
      <c r="Q181" s="150"/>
      <c r="R181" s="129"/>
      <c r="S181" s="129"/>
      <c r="T181" s="129"/>
      <c r="U181" s="129"/>
      <c r="V181" s="129"/>
    </row>
    <row r="182" spans="1:22" s="125" customFormat="1" x14ac:dyDescent="0.2">
      <c r="A182" s="132"/>
      <c r="C182" s="133"/>
      <c r="E182" s="134"/>
      <c r="F182" s="135"/>
      <c r="G182" s="135"/>
      <c r="H182" s="135"/>
      <c r="I182" s="135"/>
      <c r="J182" s="136"/>
      <c r="K182" s="136"/>
      <c r="L182" s="136"/>
      <c r="M182" s="136"/>
      <c r="N182" s="136"/>
      <c r="O182" s="136"/>
      <c r="P182" s="150"/>
      <c r="Q182" s="150"/>
      <c r="R182" s="129"/>
      <c r="S182" s="129"/>
      <c r="T182" s="129"/>
      <c r="U182" s="129"/>
      <c r="V182" s="129"/>
    </row>
    <row r="183" spans="1:22" s="125" customFormat="1" x14ac:dyDescent="0.2">
      <c r="A183" s="132"/>
      <c r="C183" s="133"/>
      <c r="E183" s="134"/>
      <c r="F183" s="135"/>
      <c r="G183" s="135"/>
      <c r="H183" s="135"/>
      <c r="I183" s="135"/>
      <c r="J183" s="136"/>
      <c r="K183" s="136"/>
      <c r="L183" s="136"/>
      <c r="M183" s="136"/>
      <c r="N183" s="136"/>
      <c r="O183" s="136"/>
      <c r="P183" s="150"/>
      <c r="Q183" s="150"/>
      <c r="R183" s="129"/>
      <c r="S183" s="129"/>
      <c r="T183" s="129"/>
      <c r="U183" s="129"/>
      <c r="V183" s="129"/>
    </row>
    <row r="184" spans="1:22" s="125" customFormat="1" x14ac:dyDescent="0.2">
      <c r="A184" s="132"/>
      <c r="C184" s="133"/>
      <c r="E184" s="134"/>
      <c r="F184" s="135"/>
      <c r="G184" s="135"/>
      <c r="H184" s="135"/>
      <c r="I184" s="135"/>
      <c r="J184" s="136"/>
      <c r="K184" s="136"/>
      <c r="L184" s="136"/>
      <c r="M184" s="136"/>
      <c r="N184" s="136"/>
      <c r="O184" s="136"/>
      <c r="P184" s="150"/>
      <c r="Q184" s="150"/>
      <c r="R184" s="129"/>
      <c r="S184" s="129"/>
      <c r="T184" s="129"/>
      <c r="U184" s="129"/>
      <c r="V184" s="129"/>
    </row>
    <row r="185" spans="1:22" s="125" customFormat="1" x14ac:dyDescent="0.2">
      <c r="A185" s="132"/>
      <c r="C185" s="133"/>
      <c r="E185" s="134"/>
      <c r="F185" s="135"/>
      <c r="G185" s="135"/>
      <c r="H185" s="135"/>
      <c r="I185" s="135"/>
      <c r="J185" s="136"/>
      <c r="K185" s="136"/>
      <c r="L185" s="136"/>
      <c r="M185" s="136"/>
      <c r="N185" s="136"/>
      <c r="O185" s="136"/>
      <c r="P185" s="150"/>
      <c r="Q185" s="150"/>
      <c r="R185" s="129"/>
      <c r="S185" s="129"/>
      <c r="T185" s="129"/>
      <c r="U185" s="129"/>
      <c r="V185" s="129"/>
    </row>
    <row r="186" spans="1:22" s="125" customFormat="1" x14ac:dyDescent="0.2">
      <c r="A186" s="132"/>
      <c r="C186" s="133"/>
      <c r="E186" s="134"/>
      <c r="F186" s="135"/>
      <c r="G186" s="135"/>
      <c r="H186" s="135"/>
      <c r="I186" s="135"/>
      <c r="J186" s="136"/>
      <c r="K186" s="136"/>
      <c r="L186" s="136"/>
      <c r="M186" s="136"/>
      <c r="N186" s="136"/>
      <c r="O186" s="136"/>
      <c r="P186" s="150"/>
      <c r="Q186" s="150"/>
      <c r="R186" s="129"/>
      <c r="S186" s="129"/>
      <c r="T186" s="129"/>
      <c r="U186" s="129"/>
      <c r="V186" s="129"/>
    </row>
    <row r="187" spans="1:22" s="125" customFormat="1" x14ac:dyDescent="0.2">
      <c r="A187" s="132"/>
      <c r="C187" s="133"/>
      <c r="E187" s="134"/>
      <c r="F187" s="135"/>
      <c r="G187" s="135"/>
      <c r="H187" s="135"/>
      <c r="I187" s="135"/>
      <c r="J187" s="136"/>
      <c r="K187" s="136"/>
      <c r="L187" s="136"/>
      <c r="M187" s="136"/>
      <c r="N187" s="136"/>
      <c r="O187" s="136"/>
      <c r="P187" s="150"/>
      <c r="Q187" s="150"/>
      <c r="R187" s="129"/>
      <c r="S187" s="129"/>
      <c r="T187" s="129"/>
      <c r="U187" s="129"/>
      <c r="V187" s="129"/>
    </row>
    <row r="188" spans="1:22" s="125" customFormat="1" x14ac:dyDescent="0.2">
      <c r="A188" s="132"/>
      <c r="C188" s="133"/>
      <c r="E188" s="134"/>
      <c r="F188" s="135"/>
      <c r="G188" s="135"/>
      <c r="H188" s="135"/>
      <c r="I188" s="135"/>
      <c r="J188" s="136"/>
      <c r="K188" s="136"/>
      <c r="L188" s="136"/>
      <c r="M188" s="136"/>
      <c r="N188" s="136"/>
      <c r="O188" s="136"/>
      <c r="P188" s="150"/>
      <c r="Q188" s="150"/>
      <c r="R188" s="129"/>
      <c r="S188" s="129"/>
      <c r="T188" s="129"/>
      <c r="U188" s="129"/>
      <c r="V188" s="129"/>
    </row>
    <row r="189" spans="1:22" s="125" customFormat="1" x14ac:dyDescent="0.2">
      <c r="A189" s="132"/>
      <c r="C189" s="133"/>
      <c r="E189" s="134"/>
      <c r="F189" s="135"/>
      <c r="G189" s="135"/>
      <c r="H189" s="135"/>
      <c r="I189" s="135"/>
      <c r="J189" s="136"/>
      <c r="K189" s="136"/>
      <c r="L189" s="136"/>
      <c r="M189" s="136"/>
      <c r="N189" s="136"/>
      <c r="O189" s="136"/>
      <c r="P189" s="150"/>
      <c r="Q189" s="150"/>
      <c r="R189" s="129"/>
      <c r="S189" s="129"/>
      <c r="T189" s="129"/>
      <c r="U189" s="129"/>
      <c r="V189" s="129"/>
    </row>
    <row r="190" spans="1:22" s="125" customFormat="1" x14ac:dyDescent="0.2">
      <c r="A190" s="132"/>
      <c r="C190" s="133"/>
      <c r="E190" s="134"/>
      <c r="F190" s="135"/>
      <c r="G190" s="135"/>
      <c r="H190" s="135"/>
      <c r="I190" s="135"/>
      <c r="J190" s="136"/>
      <c r="K190" s="136"/>
      <c r="L190" s="136"/>
      <c r="M190" s="136"/>
      <c r="N190" s="136"/>
      <c r="O190" s="136"/>
      <c r="P190" s="150"/>
      <c r="Q190" s="150"/>
      <c r="R190" s="129"/>
      <c r="S190" s="129"/>
      <c r="T190" s="129"/>
      <c r="U190" s="129"/>
      <c r="V190" s="129"/>
    </row>
    <row r="191" spans="1:22" s="125" customFormat="1" x14ac:dyDescent="0.2">
      <c r="A191" s="132"/>
      <c r="C191" s="133"/>
      <c r="E191" s="134"/>
      <c r="F191" s="135"/>
      <c r="G191" s="135"/>
      <c r="H191" s="135"/>
      <c r="I191" s="135"/>
      <c r="J191" s="136"/>
      <c r="K191" s="136"/>
      <c r="L191" s="136"/>
      <c r="M191" s="136"/>
      <c r="N191" s="136"/>
      <c r="O191" s="136"/>
      <c r="P191" s="150"/>
      <c r="Q191" s="150"/>
      <c r="R191" s="129"/>
      <c r="S191" s="129"/>
      <c r="T191" s="129"/>
      <c r="U191" s="129"/>
      <c r="V191" s="129"/>
    </row>
    <row r="192" spans="1:22" s="125" customFormat="1" x14ac:dyDescent="0.2">
      <c r="A192" s="132"/>
      <c r="C192" s="133"/>
      <c r="E192" s="134"/>
      <c r="F192" s="135"/>
      <c r="G192" s="135"/>
      <c r="H192" s="135"/>
      <c r="I192" s="135"/>
      <c r="J192" s="136"/>
      <c r="K192" s="136"/>
      <c r="L192" s="136"/>
      <c r="M192" s="136"/>
      <c r="N192" s="136"/>
      <c r="O192" s="136"/>
      <c r="P192" s="150"/>
      <c r="Q192" s="150"/>
      <c r="R192" s="129"/>
      <c r="S192" s="129"/>
      <c r="T192" s="129"/>
      <c r="U192" s="129"/>
      <c r="V192" s="129"/>
    </row>
    <row r="193" spans="1:22" s="125" customFormat="1" x14ac:dyDescent="0.2">
      <c r="A193" s="132"/>
      <c r="C193" s="133"/>
      <c r="E193" s="134"/>
      <c r="F193" s="135"/>
      <c r="G193" s="135"/>
      <c r="H193" s="135"/>
      <c r="I193" s="135"/>
      <c r="J193" s="136"/>
      <c r="K193" s="136"/>
      <c r="L193" s="136"/>
      <c r="M193" s="136"/>
      <c r="N193" s="136"/>
      <c r="O193" s="136"/>
      <c r="P193" s="150"/>
      <c r="Q193" s="150"/>
      <c r="R193" s="129"/>
      <c r="S193" s="129"/>
      <c r="T193" s="129"/>
      <c r="U193" s="129"/>
      <c r="V193" s="129"/>
    </row>
    <row r="194" spans="1:22" s="125" customFormat="1" x14ac:dyDescent="0.2">
      <c r="A194" s="132"/>
      <c r="C194" s="133"/>
      <c r="E194" s="134"/>
      <c r="F194" s="135"/>
      <c r="G194" s="135"/>
      <c r="H194" s="135"/>
      <c r="I194" s="135"/>
      <c r="J194" s="136"/>
      <c r="K194" s="136"/>
      <c r="L194" s="136"/>
      <c r="M194" s="136"/>
      <c r="N194" s="136"/>
      <c r="O194" s="136"/>
      <c r="P194" s="150"/>
      <c r="Q194" s="150"/>
      <c r="R194" s="129"/>
      <c r="S194" s="129"/>
      <c r="T194" s="129"/>
      <c r="U194" s="129"/>
      <c r="V194" s="129"/>
    </row>
    <row r="195" spans="1:22" s="125" customFormat="1" x14ac:dyDescent="0.2">
      <c r="A195" s="132"/>
      <c r="C195" s="133"/>
      <c r="E195" s="134"/>
      <c r="F195" s="135"/>
      <c r="G195" s="135"/>
      <c r="H195" s="135"/>
      <c r="I195" s="135"/>
      <c r="J195" s="136"/>
      <c r="K195" s="136"/>
      <c r="L195" s="136"/>
      <c r="M195" s="136"/>
      <c r="N195" s="136"/>
      <c r="O195" s="136"/>
      <c r="P195" s="150"/>
      <c r="Q195" s="150"/>
      <c r="R195" s="129"/>
      <c r="S195" s="129"/>
      <c r="T195" s="129"/>
      <c r="U195" s="129"/>
      <c r="V195" s="129"/>
    </row>
    <row r="196" spans="1:22" s="125" customFormat="1" x14ac:dyDescent="0.2">
      <c r="A196" s="132"/>
      <c r="C196" s="133"/>
      <c r="E196" s="134"/>
      <c r="F196" s="135"/>
      <c r="G196" s="135"/>
      <c r="H196" s="135"/>
      <c r="I196" s="135"/>
      <c r="J196" s="136"/>
      <c r="K196" s="136"/>
      <c r="L196" s="136"/>
      <c r="M196" s="136"/>
      <c r="N196" s="136"/>
      <c r="O196" s="136"/>
      <c r="P196" s="150"/>
      <c r="Q196" s="150"/>
      <c r="R196" s="129"/>
      <c r="S196" s="129"/>
      <c r="T196" s="129"/>
      <c r="U196" s="129"/>
      <c r="V196" s="129"/>
    </row>
    <row r="197" spans="1:22" s="125" customFormat="1" x14ac:dyDescent="0.2">
      <c r="A197" s="132"/>
      <c r="C197" s="133"/>
      <c r="E197" s="134"/>
      <c r="F197" s="135"/>
      <c r="G197" s="135"/>
      <c r="H197" s="135"/>
      <c r="I197" s="135"/>
      <c r="J197" s="136"/>
      <c r="K197" s="136"/>
      <c r="L197" s="136"/>
      <c r="M197" s="136"/>
      <c r="N197" s="136"/>
      <c r="O197" s="136"/>
      <c r="P197" s="150"/>
      <c r="Q197" s="150"/>
      <c r="R197" s="129"/>
      <c r="S197" s="129"/>
      <c r="T197" s="129"/>
      <c r="U197" s="129"/>
      <c r="V197" s="129"/>
    </row>
    <row r="198" spans="1:22" s="125" customFormat="1" x14ac:dyDescent="0.2">
      <c r="A198" s="132"/>
      <c r="C198" s="133"/>
      <c r="E198" s="134"/>
      <c r="F198" s="135"/>
      <c r="G198" s="135"/>
      <c r="H198" s="135"/>
      <c r="I198" s="135"/>
      <c r="J198" s="136"/>
      <c r="K198" s="136"/>
      <c r="L198" s="136"/>
      <c r="M198" s="136"/>
      <c r="N198" s="136"/>
      <c r="O198" s="136"/>
      <c r="P198" s="150"/>
      <c r="Q198" s="150"/>
      <c r="R198" s="129"/>
      <c r="S198" s="129"/>
      <c r="T198" s="129"/>
      <c r="U198" s="129"/>
      <c r="V198" s="129"/>
    </row>
    <row r="199" spans="1:22" s="125" customFormat="1" x14ac:dyDescent="0.2">
      <c r="A199" s="132"/>
      <c r="C199" s="133"/>
      <c r="E199" s="134"/>
      <c r="F199" s="135"/>
      <c r="G199" s="135"/>
      <c r="H199" s="135"/>
      <c r="I199" s="135"/>
      <c r="J199" s="136"/>
      <c r="K199" s="136"/>
      <c r="L199" s="136"/>
      <c r="M199" s="136"/>
      <c r="N199" s="136"/>
      <c r="O199" s="136"/>
      <c r="P199" s="150"/>
      <c r="Q199" s="150"/>
      <c r="R199" s="129"/>
      <c r="S199" s="129"/>
      <c r="T199" s="129"/>
      <c r="U199" s="129"/>
      <c r="V199" s="129"/>
    </row>
    <row r="200" spans="1:22" s="125" customFormat="1" x14ac:dyDescent="0.2">
      <c r="A200" s="132"/>
      <c r="C200" s="133"/>
      <c r="E200" s="134"/>
      <c r="F200" s="135"/>
      <c r="G200" s="135"/>
      <c r="H200" s="135"/>
      <c r="I200" s="135"/>
      <c r="J200" s="136"/>
      <c r="K200" s="136"/>
      <c r="L200" s="136"/>
      <c r="M200" s="136"/>
      <c r="N200" s="136"/>
      <c r="O200" s="136"/>
      <c r="P200" s="150"/>
      <c r="Q200" s="150"/>
      <c r="R200" s="129"/>
      <c r="S200" s="129"/>
      <c r="T200" s="129"/>
      <c r="U200" s="129"/>
      <c r="V200" s="129"/>
    </row>
    <row r="201" spans="1:22" s="125" customFormat="1" x14ac:dyDescent="0.2">
      <c r="A201" s="132"/>
      <c r="C201" s="133"/>
      <c r="E201" s="134"/>
      <c r="F201" s="135"/>
      <c r="G201" s="135"/>
      <c r="H201" s="135"/>
      <c r="I201" s="135"/>
      <c r="J201" s="136"/>
      <c r="K201" s="136"/>
      <c r="L201" s="136"/>
      <c r="M201" s="136"/>
      <c r="N201" s="136"/>
      <c r="O201" s="136"/>
      <c r="P201" s="150"/>
      <c r="Q201" s="150"/>
      <c r="R201" s="129"/>
      <c r="S201" s="129"/>
      <c r="T201" s="129"/>
      <c r="U201" s="129"/>
      <c r="V201" s="129"/>
    </row>
    <row r="202" spans="1:22" s="125" customFormat="1" x14ac:dyDescent="0.2">
      <c r="A202" s="132"/>
      <c r="C202" s="133"/>
      <c r="E202" s="134"/>
      <c r="F202" s="135"/>
      <c r="G202" s="135"/>
      <c r="H202" s="135"/>
      <c r="I202" s="135"/>
      <c r="J202" s="136"/>
      <c r="K202" s="136"/>
      <c r="L202" s="136"/>
      <c r="M202" s="136"/>
      <c r="N202" s="136"/>
      <c r="O202" s="136"/>
      <c r="P202" s="150"/>
      <c r="Q202" s="150"/>
      <c r="R202" s="129"/>
      <c r="S202" s="129"/>
      <c r="T202" s="129"/>
      <c r="U202" s="129"/>
      <c r="V202" s="129"/>
    </row>
    <row r="203" spans="1:22" s="125" customFormat="1" x14ac:dyDescent="0.2">
      <c r="A203" s="132"/>
      <c r="C203" s="133"/>
      <c r="E203" s="134"/>
      <c r="F203" s="135"/>
      <c r="G203" s="135"/>
      <c r="H203" s="135"/>
      <c r="I203" s="135"/>
      <c r="J203" s="136"/>
      <c r="K203" s="136"/>
      <c r="L203" s="136"/>
      <c r="M203" s="136"/>
      <c r="N203" s="136"/>
      <c r="O203" s="136"/>
      <c r="P203" s="150"/>
      <c r="Q203" s="150"/>
      <c r="R203" s="129"/>
      <c r="S203" s="129"/>
      <c r="T203" s="129"/>
      <c r="U203" s="129"/>
      <c r="V203" s="129"/>
    </row>
    <row r="204" spans="1:22" s="125" customFormat="1" x14ac:dyDescent="0.2">
      <c r="A204" s="132"/>
      <c r="C204" s="133"/>
      <c r="E204" s="134"/>
      <c r="F204" s="135"/>
      <c r="G204" s="135"/>
      <c r="H204" s="135"/>
      <c r="I204" s="135"/>
      <c r="J204" s="136"/>
      <c r="K204" s="136"/>
      <c r="L204" s="136"/>
      <c r="M204" s="136"/>
      <c r="N204" s="136"/>
      <c r="O204" s="136"/>
      <c r="P204" s="150"/>
      <c r="Q204" s="150"/>
      <c r="R204" s="129"/>
      <c r="S204" s="129"/>
      <c r="T204" s="129"/>
      <c r="U204" s="129"/>
      <c r="V204" s="129"/>
    </row>
    <row r="205" spans="1:22" s="125" customFormat="1" x14ac:dyDescent="0.2">
      <c r="A205" s="132"/>
      <c r="C205" s="133"/>
      <c r="E205" s="134"/>
      <c r="F205" s="135"/>
      <c r="G205" s="135"/>
      <c r="H205" s="135"/>
      <c r="I205" s="135"/>
      <c r="J205" s="136"/>
      <c r="K205" s="136"/>
      <c r="L205" s="136"/>
      <c r="M205" s="136"/>
      <c r="N205" s="136"/>
      <c r="O205" s="136"/>
      <c r="P205" s="128"/>
      <c r="Q205" s="128"/>
    </row>
    <row r="206" spans="1:22" s="125" customFormat="1" x14ac:dyDescent="0.2">
      <c r="A206" s="132"/>
      <c r="C206" s="133"/>
      <c r="E206" s="134"/>
      <c r="F206" s="135"/>
      <c r="G206" s="135"/>
      <c r="H206" s="135"/>
      <c r="I206" s="135"/>
      <c r="J206" s="136"/>
      <c r="K206" s="136"/>
      <c r="L206" s="136"/>
      <c r="M206" s="136"/>
      <c r="N206" s="136"/>
      <c r="O206" s="136"/>
      <c r="P206" s="128"/>
      <c r="Q206" s="128"/>
    </row>
    <row r="207" spans="1:22" s="125" customFormat="1" x14ac:dyDescent="0.2">
      <c r="A207" s="132"/>
      <c r="C207" s="133"/>
      <c r="E207" s="134"/>
      <c r="F207" s="135"/>
      <c r="G207" s="135"/>
      <c r="H207" s="135"/>
      <c r="I207" s="135"/>
      <c r="J207" s="136"/>
      <c r="K207" s="136"/>
      <c r="L207" s="136"/>
      <c r="M207" s="136"/>
      <c r="N207" s="136"/>
      <c r="O207" s="136"/>
      <c r="P207" s="128"/>
      <c r="Q207" s="128"/>
    </row>
    <row r="208" spans="1:22" s="125" customFormat="1" x14ac:dyDescent="0.2">
      <c r="A208" s="132"/>
      <c r="C208" s="133"/>
      <c r="E208" s="134"/>
      <c r="F208" s="135"/>
      <c r="G208" s="135"/>
      <c r="H208" s="135"/>
      <c r="I208" s="135"/>
      <c r="J208" s="136"/>
      <c r="K208" s="136"/>
      <c r="L208" s="136"/>
      <c r="M208" s="136"/>
      <c r="N208" s="136"/>
      <c r="O208" s="136"/>
      <c r="P208" s="128"/>
      <c r="Q208" s="128"/>
    </row>
    <row r="209" spans="1:17" s="125" customFormat="1" x14ac:dyDescent="0.2">
      <c r="A209" s="132"/>
      <c r="C209" s="133"/>
      <c r="E209" s="134"/>
      <c r="F209" s="135"/>
      <c r="G209" s="135"/>
      <c r="H209" s="135"/>
      <c r="I209" s="135"/>
      <c r="J209" s="136"/>
      <c r="K209" s="136"/>
      <c r="L209" s="136"/>
      <c r="M209" s="136"/>
      <c r="N209" s="136"/>
      <c r="O209" s="136"/>
      <c r="P209" s="128"/>
      <c r="Q209" s="128"/>
    </row>
    <row r="210" spans="1:17" s="125" customFormat="1" x14ac:dyDescent="0.2">
      <c r="A210" s="132"/>
      <c r="C210" s="133"/>
      <c r="E210" s="134"/>
      <c r="F210" s="135"/>
      <c r="G210" s="135"/>
      <c r="H210" s="135"/>
      <c r="I210" s="135"/>
      <c r="J210" s="136"/>
      <c r="K210" s="136"/>
      <c r="L210" s="136"/>
      <c r="M210" s="136"/>
      <c r="N210" s="136"/>
      <c r="O210" s="136"/>
      <c r="P210" s="128"/>
      <c r="Q210" s="128"/>
    </row>
    <row r="211" spans="1:17" s="125" customFormat="1" x14ac:dyDescent="0.2">
      <c r="A211" s="132"/>
      <c r="C211" s="133"/>
      <c r="E211" s="134"/>
      <c r="F211" s="135"/>
      <c r="G211" s="135"/>
      <c r="H211" s="135"/>
      <c r="I211" s="135"/>
      <c r="J211" s="136"/>
      <c r="K211" s="136"/>
      <c r="L211" s="136"/>
      <c r="M211" s="136"/>
      <c r="N211" s="136"/>
      <c r="O211" s="136"/>
      <c r="P211" s="128"/>
      <c r="Q211" s="128"/>
    </row>
    <row r="212" spans="1:17" s="125" customFormat="1" x14ac:dyDescent="0.2">
      <c r="A212" s="132"/>
      <c r="C212" s="133"/>
      <c r="E212" s="134"/>
      <c r="F212" s="135"/>
      <c r="G212" s="135"/>
      <c r="H212" s="135"/>
      <c r="I212" s="135"/>
      <c r="J212" s="136"/>
      <c r="K212" s="136"/>
      <c r="L212" s="136"/>
      <c r="M212" s="136"/>
      <c r="N212" s="136"/>
      <c r="O212" s="136"/>
      <c r="P212" s="128"/>
      <c r="Q212" s="128"/>
    </row>
    <row r="213" spans="1:17" s="125" customFormat="1" x14ac:dyDescent="0.2">
      <c r="A213" s="132"/>
      <c r="C213" s="133"/>
      <c r="E213" s="134"/>
      <c r="F213" s="135"/>
      <c r="G213" s="135"/>
      <c r="H213" s="135"/>
      <c r="I213" s="135"/>
      <c r="J213" s="136"/>
      <c r="K213" s="136"/>
      <c r="L213" s="136"/>
      <c r="M213" s="136"/>
      <c r="N213" s="136"/>
      <c r="O213" s="136"/>
      <c r="P213" s="128"/>
      <c r="Q213" s="128"/>
    </row>
    <row r="214" spans="1:17" s="125" customFormat="1" x14ac:dyDescent="0.2">
      <c r="A214" s="132"/>
      <c r="C214" s="133"/>
      <c r="E214" s="134"/>
      <c r="F214" s="135"/>
      <c r="G214" s="135"/>
      <c r="H214" s="135"/>
      <c r="I214" s="135"/>
      <c r="J214" s="136"/>
      <c r="K214" s="136"/>
      <c r="L214" s="136"/>
      <c r="M214" s="136"/>
      <c r="N214" s="136"/>
      <c r="O214" s="136"/>
      <c r="P214" s="128"/>
      <c r="Q214" s="128"/>
    </row>
    <row r="215" spans="1:17" s="125" customFormat="1" x14ac:dyDescent="0.2">
      <c r="A215" s="132"/>
      <c r="C215" s="133"/>
      <c r="E215" s="134"/>
      <c r="F215" s="135"/>
      <c r="G215" s="135"/>
      <c r="H215" s="135"/>
      <c r="I215" s="135"/>
      <c r="J215" s="136"/>
      <c r="K215" s="136"/>
      <c r="L215" s="136"/>
      <c r="M215" s="136"/>
      <c r="N215" s="136"/>
      <c r="O215" s="136"/>
      <c r="P215" s="128"/>
      <c r="Q215" s="128"/>
    </row>
  </sheetData>
  <sheetProtection password="C724" sheet="1" objects="1" scenarios="1" formatColumns="0" formatRows="0" selectLockedCells="1"/>
  <mergeCells count="31">
    <mergeCell ref="G40:I42"/>
    <mergeCell ref="E54:F54"/>
    <mergeCell ref="C55:C56"/>
    <mergeCell ref="E71:F71"/>
    <mergeCell ref="P6:P7"/>
    <mergeCell ref="K40:L40"/>
    <mergeCell ref="K41:L41"/>
    <mergeCell ref="K42:L42"/>
    <mergeCell ref="K43:L43"/>
    <mergeCell ref="K44:L44"/>
    <mergeCell ref="Q6:Q7"/>
    <mergeCell ref="P4:Q5"/>
    <mergeCell ref="A3:B3"/>
    <mergeCell ref="A4:B4"/>
    <mergeCell ref="K38:L38"/>
    <mergeCell ref="C38:C39"/>
    <mergeCell ref="A1:N1"/>
    <mergeCell ref="A2:N2"/>
    <mergeCell ref="B5:H5"/>
    <mergeCell ref="J5:N5"/>
    <mergeCell ref="E4:M4"/>
    <mergeCell ref="B77:N97"/>
    <mergeCell ref="B102:N124"/>
    <mergeCell ref="J71:N71"/>
    <mergeCell ref="K45:L45"/>
    <mergeCell ref="K46:L46"/>
    <mergeCell ref="K47:L47"/>
    <mergeCell ref="K48:L48"/>
    <mergeCell ref="K49:L49"/>
    <mergeCell ref="J52:N52"/>
    <mergeCell ref="J53:N70"/>
  </mergeCells>
  <dataValidations count="1">
    <dataValidation type="list" allowBlank="1" showInputMessage="1" showErrorMessage="1" sqref="B8:B35">
      <formula1>Site2_Names</formula1>
    </dataValidation>
  </dataValidations>
  <pageMargins left="0.25" right="0.25" top="0.31" bottom="0.3" header="0.3" footer="0.3"/>
  <pageSetup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97"/>
  <sheetViews>
    <sheetView zoomScale="75" zoomScaleNormal="75" workbookViewId="0">
      <selection activeCell="B28" sqref="B28"/>
    </sheetView>
  </sheetViews>
  <sheetFormatPr defaultColWidth="8.85546875" defaultRowHeight="12.75" x14ac:dyDescent="0.2"/>
  <cols>
    <col min="1" max="1" width="11.140625" style="13" customWidth="1"/>
    <col min="2" max="2" width="45.85546875" style="5" customWidth="1"/>
    <col min="3" max="3" width="11.85546875" style="10" customWidth="1"/>
    <col min="4" max="4" width="10" style="5" customWidth="1"/>
    <col min="5" max="5" width="15.7109375" style="11" customWidth="1"/>
    <col min="6" max="6" width="10.5703125" style="12" customWidth="1"/>
    <col min="7" max="7" width="12.85546875" style="12" customWidth="1"/>
    <col min="8" max="8" width="13.7109375" style="12" customWidth="1"/>
    <col min="9" max="9" width="15.28515625" style="12" customWidth="1"/>
    <col min="10" max="10" width="40.7109375" style="18" customWidth="1"/>
    <col min="11" max="11" width="9.140625" style="18" bestFit="1" customWidth="1"/>
    <col min="12" max="12" width="8.7109375" style="18" customWidth="1"/>
    <col min="13" max="13" width="11.140625" style="18" customWidth="1"/>
    <col min="14" max="14" width="11.85546875" style="18" bestFit="1" customWidth="1"/>
    <col min="15" max="15" width="11" style="18" customWidth="1"/>
    <col min="16" max="16" width="25" style="5" customWidth="1"/>
    <col min="17" max="17" width="13.28515625" style="14" customWidth="1"/>
    <col min="18" max="18" width="11.85546875" style="14" bestFit="1" customWidth="1"/>
    <col min="19" max="19" width="14.85546875" style="5" customWidth="1"/>
    <col min="20" max="16384" width="8.85546875" style="5"/>
  </cols>
  <sheetData>
    <row r="1" spans="1:39" ht="20.100000000000001" customHeight="1" x14ac:dyDescent="0.25">
      <c r="A1" s="270" t="str">
        <f>Summary!A1</f>
        <v>Applicant ( )</v>
      </c>
      <c r="B1" s="271"/>
      <c r="C1" s="271"/>
      <c r="D1" s="271"/>
      <c r="E1" s="271"/>
      <c r="F1" s="271"/>
      <c r="G1" s="271"/>
      <c r="H1" s="271"/>
      <c r="I1" s="271"/>
      <c r="J1" s="271"/>
      <c r="K1" s="271"/>
      <c r="L1" s="271"/>
      <c r="M1" s="271"/>
      <c r="N1" s="271"/>
      <c r="O1" s="111"/>
      <c r="P1" s="150"/>
      <c r="Q1" s="151"/>
      <c r="R1" s="151"/>
      <c r="S1" s="129"/>
      <c r="T1" s="129"/>
      <c r="U1" s="129"/>
      <c r="V1" s="129"/>
      <c r="W1" s="129"/>
      <c r="X1" s="129"/>
      <c r="Y1" s="129"/>
      <c r="Z1" s="129"/>
      <c r="AA1" s="129"/>
      <c r="AB1" s="129"/>
      <c r="AC1" s="129"/>
      <c r="AD1" s="129"/>
      <c r="AE1" s="129"/>
      <c r="AF1" s="129"/>
      <c r="AG1" s="129"/>
      <c r="AH1" s="129"/>
      <c r="AI1" s="129"/>
      <c r="AJ1" s="129"/>
      <c r="AK1" s="129"/>
      <c r="AL1" s="129"/>
      <c r="AM1" s="16"/>
    </row>
    <row r="2" spans="1:39" ht="20.100000000000001" customHeight="1" x14ac:dyDescent="0.25">
      <c r="A2" s="272" t="str">
        <f>Summary!A2</f>
        <v>PW #</v>
      </c>
      <c r="B2" s="273"/>
      <c r="C2" s="273"/>
      <c r="D2" s="273"/>
      <c r="E2" s="273"/>
      <c r="F2" s="273"/>
      <c r="G2" s="273"/>
      <c r="H2" s="273"/>
      <c r="I2" s="273"/>
      <c r="J2" s="273"/>
      <c r="K2" s="273"/>
      <c r="L2" s="273"/>
      <c r="M2" s="273"/>
      <c r="N2" s="273"/>
      <c r="O2" s="109"/>
      <c r="P2" s="152"/>
      <c r="Q2" s="151"/>
      <c r="R2" s="151"/>
      <c r="S2" s="129"/>
      <c r="T2" s="129"/>
      <c r="U2" s="129"/>
      <c r="V2" s="129"/>
      <c r="W2" s="129"/>
      <c r="X2" s="129"/>
      <c r="Y2" s="129"/>
      <c r="Z2" s="129"/>
      <c r="AA2" s="129"/>
      <c r="AB2" s="129"/>
      <c r="AC2" s="129"/>
      <c r="AD2" s="129"/>
      <c r="AE2" s="129"/>
      <c r="AF2" s="129"/>
      <c r="AG2" s="129"/>
      <c r="AH2" s="129"/>
      <c r="AI2" s="129"/>
      <c r="AJ2" s="129"/>
      <c r="AK2" s="129"/>
      <c r="AL2" s="129"/>
      <c r="AM2" s="16"/>
    </row>
    <row r="3" spans="1:39" ht="20.100000000000001" customHeight="1" thickBot="1" x14ac:dyDescent="0.3">
      <c r="A3" s="272" t="s">
        <v>28</v>
      </c>
      <c r="B3" s="273"/>
      <c r="C3" s="87"/>
      <c r="D3" s="87"/>
      <c r="E3" s="87"/>
      <c r="F3" s="87"/>
      <c r="G3" s="87"/>
      <c r="H3" s="87"/>
      <c r="I3" s="87"/>
      <c r="J3" s="87"/>
      <c r="K3" s="87"/>
      <c r="L3" s="87"/>
      <c r="M3" s="87"/>
      <c r="N3" s="87"/>
      <c r="O3" s="109"/>
      <c r="P3" s="152"/>
      <c r="Q3" s="151"/>
      <c r="R3" s="151"/>
      <c r="S3" s="129"/>
      <c r="T3" s="129"/>
      <c r="U3" s="129"/>
      <c r="V3" s="129"/>
      <c r="W3" s="129"/>
      <c r="X3" s="129"/>
      <c r="Y3" s="129"/>
      <c r="Z3" s="129"/>
      <c r="AA3" s="129"/>
      <c r="AB3" s="129"/>
      <c r="AC3" s="129"/>
      <c r="AD3" s="129"/>
      <c r="AE3" s="129"/>
      <c r="AF3" s="129"/>
      <c r="AG3" s="129"/>
      <c r="AH3" s="129"/>
      <c r="AI3" s="129"/>
      <c r="AJ3" s="129"/>
      <c r="AK3" s="129"/>
      <c r="AL3" s="129"/>
      <c r="AM3" s="16"/>
    </row>
    <row r="4" spans="1:39" ht="20.100000000000001" customHeight="1" x14ac:dyDescent="0.25">
      <c r="A4" s="274" t="s">
        <v>25</v>
      </c>
      <c r="B4" s="262"/>
      <c r="C4" s="108"/>
      <c r="D4" s="110" t="s">
        <v>38</v>
      </c>
      <c r="E4" s="275"/>
      <c r="F4" s="275"/>
      <c r="G4" s="275"/>
      <c r="H4" s="275"/>
      <c r="I4" s="275"/>
      <c r="J4" s="275"/>
      <c r="K4" s="275"/>
      <c r="L4" s="275"/>
      <c r="M4" s="275"/>
      <c r="N4" s="108"/>
      <c r="O4" s="109"/>
      <c r="P4" s="281" t="s">
        <v>58</v>
      </c>
      <c r="Q4" s="282"/>
      <c r="R4" s="151"/>
      <c r="S4" s="129"/>
      <c r="T4" s="129"/>
      <c r="U4" s="129"/>
      <c r="V4" s="129"/>
      <c r="W4" s="129"/>
      <c r="X4" s="129"/>
      <c r="Y4" s="129"/>
      <c r="Z4" s="129"/>
      <c r="AA4" s="129"/>
      <c r="AB4" s="129"/>
      <c r="AC4" s="129"/>
      <c r="AD4" s="129"/>
      <c r="AE4" s="129"/>
      <c r="AF4" s="129"/>
      <c r="AG4" s="129"/>
      <c r="AH4" s="129"/>
      <c r="AI4" s="129"/>
      <c r="AJ4" s="129"/>
      <c r="AK4" s="129"/>
      <c r="AL4" s="129"/>
      <c r="AM4" s="16"/>
    </row>
    <row r="5" spans="1:39" s="6" customFormat="1" ht="18.75" customHeight="1" thickBot="1" x14ac:dyDescent="0.3">
      <c r="A5" s="48"/>
      <c r="B5" s="280" t="s">
        <v>51</v>
      </c>
      <c r="C5" s="280"/>
      <c r="D5" s="280"/>
      <c r="E5" s="280"/>
      <c r="F5" s="280"/>
      <c r="G5" s="280"/>
      <c r="H5" s="280"/>
      <c r="I5" s="25"/>
      <c r="J5" s="280" t="s">
        <v>52</v>
      </c>
      <c r="K5" s="280"/>
      <c r="L5" s="280"/>
      <c r="M5" s="280"/>
      <c r="N5" s="280"/>
      <c r="O5" s="112"/>
      <c r="P5" s="283"/>
      <c r="Q5" s="284"/>
      <c r="R5" s="153"/>
      <c r="S5" s="153"/>
      <c r="T5" s="153"/>
      <c r="U5" s="153"/>
      <c r="V5" s="153"/>
      <c r="W5" s="153"/>
      <c r="X5" s="153"/>
      <c r="Y5" s="153"/>
      <c r="Z5" s="153"/>
      <c r="AA5" s="153"/>
      <c r="AB5" s="153"/>
      <c r="AC5" s="153"/>
      <c r="AD5" s="153"/>
      <c r="AE5" s="153"/>
      <c r="AF5" s="153"/>
      <c r="AG5" s="153"/>
      <c r="AH5" s="153"/>
      <c r="AI5" s="153"/>
      <c r="AJ5" s="153"/>
      <c r="AK5" s="153"/>
      <c r="AL5" s="153"/>
      <c r="AM5" s="157"/>
    </row>
    <row r="6" spans="1:39" s="7" customFormat="1" ht="51" x14ac:dyDescent="0.2">
      <c r="A6" s="49" t="s">
        <v>4</v>
      </c>
      <c r="B6" s="26" t="s">
        <v>5</v>
      </c>
      <c r="C6" s="27" t="s">
        <v>15</v>
      </c>
      <c r="D6" s="27" t="s">
        <v>47</v>
      </c>
      <c r="E6" s="28" t="s">
        <v>39</v>
      </c>
      <c r="F6" s="27" t="s">
        <v>14</v>
      </c>
      <c r="G6" s="27" t="s">
        <v>46</v>
      </c>
      <c r="H6" s="28" t="s">
        <v>45</v>
      </c>
      <c r="I6" s="29" t="s">
        <v>40</v>
      </c>
      <c r="J6" s="30" t="s">
        <v>6</v>
      </c>
      <c r="K6" s="30" t="s">
        <v>10</v>
      </c>
      <c r="L6" s="31" t="s">
        <v>7</v>
      </c>
      <c r="M6" s="32" t="s">
        <v>8</v>
      </c>
      <c r="N6" s="33" t="s">
        <v>9</v>
      </c>
      <c r="O6" s="113"/>
      <c r="P6" s="282" t="s">
        <v>56</v>
      </c>
      <c r="Q6" s="286" t="s">
        <v>57</v>
      </c>
      <c r="R6" s="154"/>
      <c r="S6" s="154"/>
      <c r="T6" s="154"/>
      <c r="U6" s="154"/>
      <c r="V6" s="154"/>
      <c r="W6" s="154"/>
      <c r="X6" s="154"/>
      <c r="Y6" s="154"/>
      <c r="Z6" s="154"/>
      <c r="AA6" s="154"/>
      <c r="AB6" s="154"/>
      <c r="AC6" s="154"/>
      <c r="AD6" s="154"/>
      <c r="AE6" s="154"/>
      <c r="AF6" s="154"/>
      <c r="AG6" s="154"/>
      <c r="AH6" s="154"/>
      <c r="AI6" s="154"/>
      <c r="AJ6" s="154"/>
      <c r="AK6" s="154"/>
      <c r="AL6" s="154"/>
      <c r="AM6" s="158"/>
    </row>
    <row r="7" spans="1:39" ht="15" customHeight="1" x14ac:dyDescent="0.2">
      <c r="A7" s="50">
        <v>40260</v>
      </c>
      <c r="B7" s="45" t="s">
        <v>33</v>
      </c>
      <c r="C7" s="46">
        <v>5.5</v>
      </c>
      <c r="D7" s="21">
        <v>20</v>
      </c>
      <c r="E7" s="19">
        <f>C7*D7</f>
        <v>110</v>
      </c>
      <c r="F7" s="47">
        <v>4</v>
      </c>
      <c r="G7" s="21">
        <f>D7*$K$38</f>
        <v>0</v>
      </c>
      <c r="H7" s="21">
        <f>F7*G7</f>
        <v>0</v>
      </c>
      <c r="I7" s="21">
        <f>E7+H7*(1+$K$39)</f>
        <v>110</v>
      </c>
      <c r="J7" s="45" t="s">
        <v>35</v>
      </c>
      <c r="K7" s="45">
        <v>8702</v>
      </c>
      <c r="L7" s="45">
        <v>6</v>
      </c>
      <c r="M7" s="21">
        <v>31</v>
      </c>
      <c r="N7" s="21">
        <f>L7*M7</f>
        <v>186</v>
      </c>
      <c r="O7" s="93"/>
      <c r="P7" s="285"/>
      <c r="Q7" s="287"/>
      <c r="R7" s="129"/>
      <c r="S7" s="129"/>
      <c r="T7" s="129"/>
      <c r="U7" s="129"/>
      <c r="V7" s="129"/>
      <c r="W7" s="129"/>
      <c r="X7" s="129"/>
      <c r="Y7" s="129"/>
      <c r="Z7" s="129"/>
      <c r="AA7" s="129"/>
      <c r="AB7" s="129"/>
      <c r="AC7" s="129"/>
      <c r="AD7" s="129"/>
      <c r="AE7" s="129"/>
      <c r="AF7" s="129"/>
      <c r="AG7" s="129"/>
      <c r="AH7" s="129"/>
      <c r="AI7" s="129"/>
      <c r="AJ7" s="129"/>
      <c r="AK7" s="129"/>
      <c r="AL7" s="129"/>
      <c r="AM7" s="16"/>
    </row>
    <row r="8" spans="1:39" ht="15" customHeight="1" x14ac:dyDescent="0.2">
      <c r="A8" s="51"/>
      <c r="B8" s="8"/>
      <c r="C8" s="139"/>
      <c r="D8" s="9"/>
      <c r="E8" s="20">
        <f>C8*D8</f>
        <v>0</v>
      </c>
      <c r="F8" s="142"/>
      <c r="G8" s="9"/>
      <c r="H8" s="22">
        <f>F8*G8</f>
        <v>0</v>
      </c>
      <c r="I8" s="22">
        <f>E8+H8</f>
        <v>0</v>
      </c>
      <c r="J8" s="8"/>
      <c r="K8" s="8"/>
      <c r="L8" s="144"/>
      <c r="M8" s="9"/>
      <c r="N8" s="22">
        <f>L8*M8</f>
        <v>0</v>
      </c>
      <c r="O8" s="93"/>
      <c r="P8" s="155" t="str">
        <f>IF(Q8&gt;-0.001,"Valid")</f>
        <v>Valid</v>
      </c>
      <c r="Q8" s="156">
        <f>SUM(C8+F8)-L8</f>
        <v>0</v>
      </c>
      <c r="R8" s="129"/>
      <c r="S8" s="129"/>
      <c r="T8" s="129"/>
      <c r="U8" s="129"/>
      <c r="V8" s="129"/>
      <c r="W8" s="129"/>
      <c r="X8" s="129"/>
      <c r="Y8" s="129"/>
      <c r="Z8" s="129"/>
      <c r="AA8" s="129"/>
      <c r="AB8" s="129"/>
      <c r="AC8" s="129"/>
      <c r="AD8" s="129"/>
      <c r="AE8" s="129"/>
      <c r="AF8" s="129"/>
      <c r="AG8" s="129"/>
      <c r="AH8" s="129"/>
      <c r="AI8" s="129"/>
      <c r="AJ8" s="129"/>
      <c r="AK8" s="129"/>
      <c r="AL8" s="129"/>
      <c r="AM8" s="16"/>
    </row>
    <row r="9" spans="1:39" ht="15" customHeight="1" x14ac:dyDescent="0.2">
      <c r="A9" s="51"/>
      <c r="B9" s="8"/>
      <c r="C9" s="139"/>
      <c r="D9" s="9"/>
      <c r="E9" s="20">
        <f t="shared" ref="E9:E35" si="0">C9*D9</f>
        <v>0</v>
      </c>
      <c r="F9" s="142"/>
      <c r="G9" s="9"/>
      <c r="H9" s="22">
        <f>F9*G9</f>
        <v>0</v>
      </c>
      <c r="I9" s="22">
        <f t="shared" ref="I9:I35" si="1">E9+H9</f>
        <v>0</v>
      </c>
      <c r="J9" s="8"/>
      <c r="K9" s="8"/>
      <c r="L9" s="144"/>
      <c r="M9" s="9"/>
      <c r="N9" s="22">
        <f>L9*M9</f>
        <v>0</v>
      </c>
      <c r="O9" s="93"/>
      <c r="P9" s="155" t="str">
        <f t="shared" ref="P9:P35" si="2">IF(Q9&gt;-0.001,"Valid")</f>
        <v>Valid</v>
      </c>
      <c r="Q9" s="156">
        <f t="shared" ref="Q9:Q35" si="3">SUM(C9+F9)-L9</f>
        <v>0</v>
      </c>
      <c r="R9" s="129"/>
      <c r="S9" s="129"/>
      <c r="T9" s="129"/>
      <c r="U9" s="129"/>
      <c r="V9" s="129"/>
      <c r="W9" s="129"/>
      <c r="X9" s="129"/>
      <c r="Y9" s="129"/>
      <c r="Z9" s="129"/>
      <c r="AA9" s="129"/>
      <c r="AB9" s="129"/>
      <c r="AC9" s="129"/>
      <c r="AD9" s="129"/>
      <c r="AE9" s="129"/>
      <c r="AF9" s="129"/>
      <c r="AG9" s="129"/>
      <c r="AH9" s="129"/>
      <c r="AI9" s="129"/>
      <c r="AJ9" s="129"/>
      <c r="AK9" s="129"/>
      <c r="AL9" s="129"/>
      <c r="AM9" s="16"/>
    </row>
    <row r="10" spans="1:39" ht="15" customHeight="1" x14ac:dyDescent="0.2">
      <c r="A10" s="51"/>
      <c r="B10" s="8"/>
      <c r="C10" s="139"/>
      <c r="D10" s="9"/>
      <c r="E10" s="20">
        <f t="shared" si="0"/>
        <v>0</v>
      </c>
      <c r="F10" s="142"/>
      <c r="G10" s="9"/>
      <c r="H10" s="22">
        <f>F10*G10</f>
        <v>0</v>
      </c>
      <c r="I10" s="22">
        <f t="shared" si="1"/>
        <v>0</v>
      </c>
      <c r="J10" s="8"/>
      <c r="K10" s="8"/>
      <c r="L10" s="144"/>
      <c r="M10" s="9"/>
      <c r="N10" s="22">
        <f>L10*M10</f>
        <v>0</v>
      </c>
      <c r="O10" s="93"/>
      <c r="P10" s="155" t="str">
        <f t="shared" si="2"/>
        <v>Valid</v>
      </c>
      <c r="Q10" s="156">
        <f t="shared" si="3"/>
        <v>0</v>
      </c>
      <c r="R10" s="129"/>
      <c r="S10" s="129"/>
      <c r="T10" s="129"/>
      <c r="U10" s="129"/>
      <c r="V10" s="129"/>
      <c r="W10" s="129"/>
      <c r="X10" s="129"/>
      <c r="Y10" s="129"/>
      <c r="Z10" s="129"/>
      <c r="AA10" s="129"/>
      <c r="AB10" s="129"/>
      <c r="AC10" s="129"/>
      <c r="AD10" s="129"/>
      <c r="AE10" s="129"/>
      <c r="AF10" s="129"/>
      <c r="AG10" s="129"/>
      <c r="AH10" s="129"/>
      <c r="AI10" s="129"/>
      <c r="AJ10" s="129"/>
      <c r="AK10" s="129"/>
      <c r="AL10" s="129"/>
      <c r="AM10" s="16"/>
    </row>
    <row r="11" spans="1:39" ht="15" customHeight="1" x14ac:dyDescent="0.2">
      <c r="A11" s="51"/>
      <c r="B11" s="8"/>
      <c r="C11" s="139"/>
      <c r="D11" s="9"/>
      <c r="E11" s="20">
        <f t="shared" si="0"/>
        <v>0</v>
      </c>
      <c r="F11" s="142"/>
      <c r="G11" s="9"/>
      <c r="H11" s="22">
        <f t="shared" ref="H11:H35" si="4">F11*G11</f>
        <v>0</v>
      </c>
      <c r="I11" s="22">
        <f t="shared" si="1"/>
        <v>0</v>
      </c>
      <c r="J11" s="8"/>
      <c r="K11" s="8"/>
      <c r="L11" s="144"/>
      <c r="M11" s="9"/>
      <c r="N11" s="22">
        <f t="shared" ref="N11:N35" si="5">L11*M11</f>
        <v>0</v>
      </c>
      <c r="O11" s="93"/>
      <c r="P11" s="155" t="str">
        <f t="shared" si="2"/>
        <v>Valid</v>
      </c>
      <c r="Q11" s="156">
        <f t="shared" si="3"/>
        <v>0</v>
      </c>
      <c r="R11" s="129"/>
      <c r="S11" s="129"/>
      <c r="T11" s="129"/>
      <c r="U11" s="129"/>
      <c r="V11" s="129"/>
      <c r="W11" s="129"/>
      <c r="X11" s="129"/>
      <c r="Y11" s="129"/>
      <c r="Z11" s="129"/>
      <c r="AA11" s="129"/>
      <c r="AB11" s="129"/>
      <c r="AC11" s="129"/>
      <c r="AD11" s="129"/>
      <c r="AE11" s="129"/>
      <c r="AF11" s="129"/>
      <c r="AG11" s="129"/>
      <c r="AH11" s="129"/>
      <c r="AI11" s="129"/>
      <c r="AJ11" s="129"/>
      <c r="AK11" s="129"/>
      <c r="AL11" s="129"/>
      <c r="AM11" s="16"/>
    </row>
    <row r="12" spans="1:39" ht="15" customHeight="1" x14ac:dyDescent="0.2">
      <c r="A12" s="51"/>
      <c r="B12" s="8"/>
      <c r="C12" s="139"/>
      <c r="D12" s="9"/>
      <c r="E12" s="20">
        <f t="shared" si="0"/>
        <v>0</v>
      </c>
      <c r="F12" s="142"/>
      <c r="G12" s="9"/>
      <c r="H12" s="22">
        <f t="shared" si="4"/>
        <v>0</v>
      </c>
      <c r="I12" s="22">
        <f t="shared" si="1"/>
        <v>0</v>
      </c>
      <c r="J12" s="8"/>
      <c r="K12" s="8"/>
      <c r="L12" s="144"/>
      <c r="M12" s="9"/>
      <c r="N12" s="22">
        <f t="shared" si="5"/>
        <v>0</v>
      </c>
      <c r="O12" s="93"/>
      <c r="P12" s="155" t="str">
        <f t="shared" si="2"/>
        <v>Valid</v>
      </c>
      <c r="Q12" s="156">
        <f t="shared" si="3"/>
        <v>0</v>
      </c>
      <c r="R12" s="129"/>
      <c r="S12" s="129"/>
      <c r="T12" s="129"/>
      <c r="U12" s="129"/>
      <c r="V12" s="129"/>
      <c r="W12" s="129"/>
      <c r="X12" s="129"/>
      <c r="Y12" s="129"/>
      <c r="Z12" s="129"/>
      <c r="AA12" s="129"/>
      <c r="AB12" s="129"/>
      <c r="AC12" s="129"/>
      <c r="AD12" s="129"/>
      <c r="AE12" s="129"/>
      <c r="AF12" s="129"/>
      <c r="AG12" s="129"/>
      <c r="AH12" s="129"/>
      <c r="AI12" s="129"/>
      <c r="AJ12" s="129"/>
      <c r="AK12" s="129"/>
      <c r="AL12" s="129"/>
      <c r="AM12" s="16"/>
    </row>
    <row r="13" spans="1:39" ht="15" customHeight="1" x14ac:dyDescent="0.2">
      <c r="A13" s="51"/>
      <c r="B13" s="8"/>
      <c r="C13" s="139"/>
      <c r="D13" s="9"/>
      <c r="E13" s="20">
        <f t="shared" si="0"/>
        <v>0</v>
      </c>
      <c r="F13" s="142"/>
      <c r="G13" s="9"/>
      <c r="H13" s="22">
        <f t="shared" si="4"/>
        <v>0</v>
      </c>
      <c r="I13" s="22">
        <f t="shared" si="1"/>
        <v>0</v>
      </c>
      <c r="J13" s="8"/>
      <c r="K13" s="8"/>
      <c r="L13" s="144"/>
      <c r="M13" s="9"/>
      <c r="N13" s="22">
        <f t="shared" si="5"/>
        <v>0</v>
      </c>
      <c r="O13" s="93"/>
      <c r="P13" s="155" t="str">
        <f t="shared" si="2"/>
        <v>Valid</v>
      </c>
      <c r="Q13" s="156">
        <f t="shared" si="3"/>
        <v>0</v>
      </c>
      <c r="R13" s="129"/>
      <c r="S13" s="129"/>
      <c r="T13" s="129"/>
      <c r="U13" s="129"/>
      <c r="V13" s="129"/>
      <c r="W13" s="129"/>
      <c r="X13" s="129"/>
      <c r="Y13" s="129"/>
      <c r="Z13" s="129"/>
      <c r="AA13" s="129"/>
      <c r="AB13" s="129"/>
      <c r="AC13" s="129"/>
      <c r="AD13" s="129"/>
      <c r="AE13" s="129"/>
      <c r="AF13" s="129"/>
      <c r="AG13" s="129"/>
      <c r="AH13" s="129"/>
      <c r="AI13" s="129"/>
      <c r="AJ13" s="129"/>
      <c r="AK13" s="129"/>
      <c r="AL13" s="129"/>
      <c r="AM13" s="16"/>
    </row>
    <row r="14" spans="1:39" ht="15" customHeight="1" x14ac:dyDescent="0.2">
      <c r="A14" s="51"/>
      <c r="B14" s="8"/>
      <c r="C14" s="139"/>
      <c r="D14" s="9"/>
      <c r="E14" s="20">
        <f t="shared" si="0"/>
        <v>0</v>
      </c>
      <c r="F14" s="142"/>
      <c r="G14" s="9"/>
      <c r="H14" s="22">
        <f t="shared" si="4"/>
        <v>0</v>
      </c>
      <c r="I14" s="22">
        <f t="shared" si="1"/>
        <v>0</v>
      </c>
      <c r="J14" s="8"/>
      <c r="K14" s="8"/>
      <c r="L14" s="144"/>
      <c r="M14" s="9"/>
      <c r="N14" s="22">
        <f t="shared" si="5"/>
        <v>0</v>
      </c>
      <c r="O14" s="93"/>
      <c r="P14" s="155" t="str">
        <f t="shared" si="2"/>
        <v>Valid</v>
      </c>
      <c r="Q14" s="156">
        <f t="shared" si="3"/>
        <v>0</v>
      </c>
      <c r="R14" s="129"/>
      <c r="S14" s="129"/>
      <c r="T14" s="129"/>
      <c r="U14" s="129"/>
      <c r="V14" s="129"/>
      <c r="W14" s="129"/>
      <c r="X14" s="129"/>
      <c r="Y14" s="129"/>
      <c r="Z14" s="129"/>
      <c r="AA14" s="129"/>
      <c r="AB14" s="129"/>
      <c r="AC14" s="129"/>
      <c r="AD14" s="129"/>
      <c r="AE14" s="129"/>
      <c r="AF14" s="129"/>
      <c r="AG14" s="129"/>
      <c r="AH14" s="129"/>
      <c r="AI14" s="129"/>
      <c r="AJ14" s="129"/>
      <c r="AK14" s="129"/>
      <c r="AL14" s="129"/>
      <c r="AM14" s="16"/>
    </row>
    <row r="15" spans="1:39" ht="15" customHeight="1" x14ac:dyDescent="0.2">
      <c r="A15" s="51"/>
      <c r="B15" s="8"/>
      <c r="C15" s="140"/>
      <c r="D15" s="9"/>
      <c r="E15" s="20">
        <f t="shared" si="0"/>
        <v>0</v>
      </c>
      <c r="F15" s="142"/>
      <c r="G15" s="9"/>
      <c r="H15" s="22">
        <f t="shared" si="4"/>
        <v>0</v>
      </c>
      <c r="I15" s="22">
        <f t="shared" si="1"/>
        <v>0</v>
      </c>
      <c r="J15" s="8"/>
      <c r="K15" s="8"/>
      <c r="L15" s="144"/>
      <c r="M15" s="9"/>
      <c r="N15" s="22">
        <f t="shared" si="5"/>
        <v>0</v>
      </c>
      <c r="O15" s="93"/>
      <c r="P15" s="155" t="str">
        <f t="shared" si="2"/>
        <v>Valid</v>
      </c>
      <c r="Q15" s="156">
        <f t="shared" si="3"/>
        <v>0</v>
      </c>
      <c r="R15" s="129"/>
      <c r="S15" s="129"/>
      <c r="T15" s="129"/>
      <c r="U15" s="129"/>
      <c r="V15" s="129"/>
      <c r="W15" s="129"/>
      <c r="X15" s="129"/>
      <c r="Y15" s="129"/>
      <c r="Z15" s="129"/>
      <c r="AA15" s="129"/>
      <c r="AB15" s="129"/>
      <c r="AC15" s="129"/>
      <c r="AD15" s="129"/>
      <c r="AE15" s="129"/>
      <c r="AF15" s="129"/>
      <c r="AG15" s="129"/>
      <c r="AH15" s="129"/>
      <c r="AI15" s="129"/>
      <c r="AJ15" s="129"/>
      <c r="AK15" s="129"/>
      <c r="AL15" s="129"/>
      <c r="AM15" s="16"/>
    </row>
    <row r="16" spans="1:39" ht="15" customHeight="1" x14ac:dyDescent="0.2">
      <c r="A16" s="51"/>
      <c r="B16" s="8"/>
      <c r="C16" s="139"/>
      <c r="D16" s="9"/>
      <c r="E16" s="20">
        <f t="shared" si="0"/>
        <v>0</v>
      </c>
      <c r="F16" s="142"/>
      <c r="G16" s="9"/>
      <c r="H16" s="22">
        <f t="shared" si="4"/>
        <v>0</v>
      </c>
      <c r="I16" s="22">
        <f t="shared" si="1"/>
        <v>0</v>
      </c>
      <c r="J16" s="8"/>
      <c r="K16" s="8"/>
      <c r="L16" s="144"/>
      <c r="M16" s="9"/>
      <c r="N16" s="22">
        <f t="shared" si="5"/>
        <v>0</v>
      </c>
      <c r="O16" s="93"/>
      <c r="P16" s="155" t="str">
        <f t="shared" si="2"/>
        <v>Valid</v>
      </c>
      <c r="Q16" s="156">
        <f t="shared" si="3"/>
        <v>0</v>
      </c>
      <c r="R16" s="129"/>
      <c r="S16" s="129"/>
      <c r="T16" s="129"/>
      <c r="U16" s="129"/>
      <c r="V16" s="129"/>
      <c r="W16" s="129"/>
      <c r="X16" s="129"/>
      <c r="Y16" s="129"/>
      <c r="Z16" s="129"/>
      <c r="AA16" s="129"/>
      <c r="AB16" s="129"/>
      <c r="AC16" s="129"/>
      <c r="AD16" s="129"/>
      <c r="AE16" s="129"/>
      <c r="AF16" s="129"/>
      <c r="AG16" s="129"/>
      <c r="AH16" s="129"/>
      <c r="AI16" s="129"/>
      <c r="AJ16" s="129"/>
      <c r="AK16" s="129"/>
      <c r="AL16" s="129"/>
      <c r="AM16" s="16"/>
    </row>
    <row r="17" spans="1:39" x14ac:dyDescent="0.2">
      <c r="A17" s="51"/>
      <c r="B17" s="8"/>
      <c r="C17" s="139"/>
      <c r="D17" s="9"/>
      <c r="E17" s="20">
        <f t="shared" si="0"/>
        <v>0</v>
      </c>
      <c r="F17" s="142"/>
      <c r="G17" s="9"/>
      <c r="H17" s="22">
        <f t="shared" si="4"/>
        <v>0</v>
      </c>
      <c r="I17" s="22">
        <f t="shared" si="1"/>
        <v>0</v>
      </c>
      <c r="J17" s="8"/>
      <c r="K17" s="8"/>
      <c r="L17" s="144"/>
      <c r="M17" s="9"/>
      <c r="N17" s="22">
        <f t="shared" si="5"/>
        <v>0</v>
      </c>
      <c r="O17" s="93"/>
      <c r="P17" s="155" t="str">
        <f t="shared" si="2"/>
        <v>Valid</v>
      </c>
      <c r="Q17" s="156">
        <f t="shared" si="3"/>
        <v>0</v>
      </c>
      <c r="R17" s="129"/>
      <c r="S17" s="129"/>
      <c r="T17" s="129"/>
      <c r="U17" s="129"/>
      <c r="V17" s="129"/>
      <c r="W17" s="129"/>
      <c r="X17" s="129"/>
      <c r="Y17" s="129"/>
      <c r="Z17" s="129"/>
      <c r="AA17" s="129"/>
      <c r="AB17" s="129"/>
      <c r="AC17" s="129"/>
      <c r="AD17" s="129"/>
      <c r="AE17" s="129"/>
      <c r="AF17" s="129"/>
      <c r="AG17" s="129"/>
      <c r="AH17" s="129"/>
      <c r="AI17" s="129"/>
      <c r="AJ17" s="129"/>
      <c r="AK17" s="129"/>
      <c r="AL17" s="129"/>
      <c r="AM17" s="16"/>
    </row>
    <row r="18" spans="1:39" x14ac:dyDescent="0.2">
      <c r="A18" s="51"/>
      <c r="B18" s="8"/>
      <c r="C18" s="139"/>
      <c r="D18" s="9"/>
      <c r="E18" s="20">
        <f t="shared" si="0"/>
        <v>0</v>
      </c>
      <c r="F18" s="142"/>
      <c r="G18" s="9"/>
      <c r="H18" s="22">
        <f t="shared" si="4"/>
        <v>0</v>
      </c>
      <c r="I18" s="22">
        <f t="shared" si="1"/>
        <v>0</v>
      </c>
      <c r="J18" s="8"/>
      <c r="K18" s="8"/>
      <c r="L18" s="144"/>
      <c r="M18" s="9"/>
      <c r="N18" s="22">
        <f t="shared" si="5"/>
        <v>0</v>
      </c>
      <c r="O18" s="93"/>
      <c r="P18" s="155" t="str">
        <f t="shared" si="2"/>
        <v>Valid</v>
      </c>
      <c r="Q18" s="156">
        <f t="shared" si="3"/>
        <v>0</v>
      </c>
      <c r="R18" s="129"/>
      <c r="S18" s="129"/>
      <c r="T18" s="129"/>
      <c r="U18" s="129"/>
      <c r="V18" s="129"/>
      <c r="W18" s="129"/>
      <c r="X18" s="129"/>
      <c r="Y18" s="129"/>
      <c r="Z18" s="129"/>
      <c r="AA18" s="129"/>
      <c r="AB18" s="129"/>
      <c r="AC18" s="129"/>
      <c r="AD18" s="129"/>
      <c r="AE18" s="129"/>
      <c r="AF18" s="129"/>
      <c r="AG18" s="129"/>
      <c r="AH18" s="129"/>
      <c r="AI18" s="129"/>
      <c r="AJ18" s="129"/>
      <c r="AK18" s="129"/>
      <c r="AL18" s="129"/>
      <c r="AM18" s="16"/>
    </row>
    <row r="19" spans="1:39" x14ac:dyDescent="0.2">
      <c r="A19" s="51"/>
      <c r="B19" s="8"/>
      <c r="C19" s="139"/>
      <c r="D19" s="9"/>
      <c r="E19" s="20">
        <f t="shared" si="0"/>
        <v>0</v>
      </c>
      <c r="F19" s="142"/>
      <c r="G19" s="9"/>
      <c r="H19" s="22">
        <f t="shared" si="4"/>
        <v>0</v>
      </c>
      <c r="I19" s="22">
        <f t="shared" si="1"/>
        <v>0</v>
      </c>
      <c r="J19" s="8"/>
      <c r="K19" s="8"/>
      <c r="L19" s="144"/>
      <c r="M19" s="9"/>
      <c r="N19" s="22">
        <f t="shared" si="5"/>
        <v>0</v>
      </c>
      <c r="O19" s="93"/>
      <c r="P19" s="155" t="str">
        <f t="shared" si="2"/>
        <v>Valid</v>
      </c>
      <c r="Q19" s="156">
        <f t="shared" si="3"/>
        <v>0</v>
      </c>
      <c r="R19" s="129"/>
      <c r="S19" s="129"/>
      <c r="T19" s="129"/>
      <c r="U19" s="129"/>
      <c r="V19" s="129"/>
      <c r="W19" s="129"/>
      <c r="X19" s="129"/>
      <c r="Y19" s="129"/>
      <c r="Z19" s="129"/>
      <c r="AA19" s="129"/>
      <c r="AB19" s="129"/>
      <c r="AC19" s="129"/>
      <c r="AD19" s="129"/>
      <c r="AE19" s="129"/>
      <c r="AF19" s="129"/>
      <c r="AG19" s="129"/>
      <c r="AH19" s="129"/>
      <c r="AI19" s="129"/>
      <c r="AJ19" s="129"/>
      <c r="AK19" s="129"/>
      <c r="AL19" s="129"/>
      <c r="AM19" s="16"/>
    </row>
    <row r="20" spans="1:39" x14ac:dyDescent="0.2">
      <c r="A20" s="51"/>
      <c r="B20" s="8"/>
      <c r="C20" s="139"/>
      <c r="D20" s="9"/>
      <c r="E20" s="20">
        <f t="shared" si="0"/>
        <v>0</v>
      </c>
      <c r="F20" s="142"/>
      <c r="G20" s="9"/>
      <c r="H20" s="22">
        <f t="shared" si="4"/>
        <v>0</v>
      </c>
      <c r="I20" s="22">
        <f t="shared" si="1"/>
        <v>0</v>
      </c>
      <c r="J20" s="8"/>
      <c r="K20" s="8"/>
      <c r="L20" s="144"/>
      <c r="M20" s="9"/>
      <c r="N20" s="22">
        <f t="shared" si="5"/>
        <v>0</v>
      </c>
      <c r="O20" s="93"/>
      <c r="P20" s="155" t="str">
        <f t="shared" si="2"/>
        <v>Valid</v>
      </c>
      <c r="Q20" s="156">
        <f t="shared" si="3"/>
        <v>0</v>
      </c>
      <c r="R20" s="129"/>
      <c r="S20" s="129"/>
      <c r="T20" s="129"/>
      <c r="U20" s="129"/>
      <c r="V20" s="129"/>
      <c r="W20" s="129"/>
      <c r="X20" s="129"/>
      <c r="Y20" s="129"/>
      <c r="Z20" s="129"/>
      <c r="AA20" s="129"/>
      <c r="AB20" s="129"/>
      <c r="AC20" s="129"/>
      <c r="AD20" s="129"/>
      <c r="AE20" s="129"/>
      <c r="AF20" s="129"/>
      <c r="AG20" s="129"/>
      <c r="AH20" s="129"/>
      <c r="AI20" s="129"/>
      <c r="AJ20" s="129"/>
      <c r="AK20" s="129"/>
      <c r="AL20" s="129"/>
      <c r="AM20" s="16"/>
    </row>
    <row r="21" spans="1:39" x14ac:dyDescent="0.2">
      <c r="A21" s="51"/>
      <c r="B21" s="8"/>
      <c r="C21" s="139"/>
      <c r="D21" s="9"/>
      <c r="E21" s="20">
        <f t="shared" si="0"/>
        <v>0</v>
      </c>
      <c r="F21" s="142"/>
      <c r="G21" s="9"/>
      <c r="H21" s="22">
        <f t="shared" si="4"/>
        <v>0</v>
      </c>
      <c r="I21" s="22">
        <f t="shared" si="1"/>
        <v>0</v>
      </c>
      <c r="J21" s="8"/>
      <c r="K21" s="8"/>
      <c r="L21" s="144"/>
      <c r="M21" s="9"/>
      <c r="N21" s="22">
        <f t="shared" si="5"/>
        <v>0</v>
      </c>
      <c r="O21" s="93"/>
      <c r="P21" s="155" t="str">
        <f t="shared" si="2"/>
        <v>Valid</v>
      </c>
      <c r="Q21" s="156">
        <f t="shared" si="3"/>
        <v>0</v>
      </c>
      <c r="R21" s="129"/>
      <c r="S21" s="129"/>
      <c r="T21" s="129"/>
      <c r="U21" s="129"/>
      <c r="V21" s="129"/>
      <c r="W21" s="129"/>
      <c r="X21" s="129"/>
      <c r="Y21" s="129"/>
      <c r="Z21" s="129"/>
      <c r="AA21" s="129"/>
      <c r="AB21" s="129"/>
      <c r="AC21" s="129"/>
      <c r="AD21" s="129"/>
      <c r="AE21" s="129"/>
      <c r="AF21" s="129"/>
      <c r="AG21" s="129"/>
      <c r="AH21" s="129"/>
      <c r="AI21" s="129"/>
      <c r="AJ21" s="129"/>
      <c r="AK21" s="129"/>
      <c r="AL21" s="129"/>
      <c r="AM21" s="16"/>
    </row>
    <row r="22" spans="1:39" x14ac:dyDescent="0.2">
      <c r="A22" s="51"/>
      <c r="B22" s="8"/>
      <c r="C22" s="139"/>
      <c r="D22" s="9"/>
      <c r="E22" s="20">
        <f t="shared" si="0"/>
        <v>0</v>
      </c>
      <c r="F22" s="142"/>
      <c r="G22" s="9"/>
      <c r="H22" s="22">
        <f t="shared" si="4"/>
        <v>0</v>
      </c>
      <c r="I22" s="22">
        <f t="shared" si="1"/>
        <v>0</v>
      </c>
      <c r="J22" s="8"/>
      <c r="K22" s="8"/>
      <c r="L22" s="144"/>
      <c r="M22" s="9"/>
      <c r="N22" s="22">
        <f t="shared" si="5"/>
        <v>0</v>
      </c>
      <c r="O22" s="93"/>
      <c r="P22" s="155" t="str">
        <f t="shared" si="2"/>
        <v>Valid</v>
      </c>
      <c r="Q22" s="156">
        <f t="shared" si="3"/>
        <v>0</v>
      </c>
      <c r="R22" s="129"/>
      <c r="S22" s="129"/>
      <c r="T22" s="129"/>
      <c r="U22" s="129"/>
      <c r="V22" s="129"/>
      <c r="W22" s="129"/>
      <c r="X22" s="129"/>
      <c r="Y22" s="129"/>
      <c r="Z22" s="129"/>
      <c r="AA22" s="129"/>
      <c r="AB22" s="129"/>
      <c r="AC22" s="129"/>
      <c r="AD22" s="129"/>
      <c r="AE22" s="129"/>
      <c r="AF22" s="129"/>
      <c r="AG22" s="129"/>
      <c r="AH22" s="129"/>
      <c r="AI22" s="129"/>
      <c r="AJ22" s="129"/>
      <c r="AK22" s="129"/>
      <c r="AL22" s="129"/>
      <c r="AM22" s="16"/>
    </row>
    <row r="23" spans="1:39" x14ac:dyDescent="0.2">
      <c r="A23" s="51"/>
      <c r="B23" s="8"/>
      <c r="C23" s="139"/>
      <c r="D23" s="9"/>
      <c r="E23" s="20">
        <f t="shared" si="0"/>
        <v>0</v>
      </c>
      <c r="F23" s="142"/>
      <c r="G23" s="9"/>
      <c r="H23" s="22">
        <f t="shared" si="4"/>
        <v>0</v>
      </c>
      <c r="I23" s="22">
        <f t="shared" si="1"/>
        <v>0</v>
      </c>
      <c r="J23" s="8"/>
      <c r="K23" s="8"/>
      <c r="L23" s="144"/>
      <c r="M23" s="9"/>
      <c r="N23" s="22">
        <f t="shared" si="5"/>
        <v>0</v>
      </c>
      <c r="O23" s="93"/>
      <c r="P23" s="155" t="str">
        <f t="shared" si="2"/>
        <v>Valid</v>
      </c>
      <c r="Q23" s="156">
        <f t="shared" si="3"/>
        <v>0</v>
      </c>
      <c r="R23" s="129"/>
      <c r="S23" s="129"/>
      <c r="T23" s="129"/>
      <c r="U23" s="129"/>
      <c r="V23" s="129"/>
      <c r="W23" s="129"/>
      <c r="X23" s="129"/>
      <c r="Y23" s="129"/>
      <c r="Z23" s="129"/>
      <c r="AA23" s="129"/>
      <c r="AB23" s="129"/>
      <c r="AC23" s="129"/>
      <c r="AD23" s="129"/>
      <c r="AE23" s="129"/>
      <c r="AF23" s="129"/>
      <c r="AG23" s="129"/>
      <c r="AH23" s="129"/>
      <c r="AI23" s="129"/>
      <c r="AJ23" s="129"/>
      <c r="AK23" s="129"/>
      <c r="AL23" s="129"/>
      <c r="AM23" s="16"/>
    </row>
    <row r="24" spans="1:39" x14ac:dyDescent="0.2">
      <c r="A24" s="51"/>
      <c r="B24" s="8"/>
      <c r="C24" s="139"/>
      <c r="D24" s="9"/>
      <c r="E24" s="20">
        <f t="shared" si="0"/>
        <v>0</v>
      </c>
      <c r="F24" s="142"/>
      <c r="G24" s="9"/>
      <c r="H24" s="22">
        <f t="shared" si="4"/>
        <v>0</v>
      </c>
      <c r="I24" s="22">
        <f t="shared" si="1"/>
        <v>0</v>
      </c>
      <c r="J24" s="8"/>
      <c r="K24" s="8"/>
      <c r="L24" s="144"/>
      <c r="M24" s="9"/>
      <c r="N24" s="22">
        <f t="shared" si="5"/>
        <v>0</v>
      </c>
      <c r="O24" s="93"/>
      <c r="P24" s="155" t="str">
        <f t="shared" si="2"/>
        <v>Valid</v>
      </c>
      <c r="Q24" s="156">
        <f t="shared" si="3"/>
        <v>0</v>
      </c>
      <c r="R24" s="129"/>
      <c r="S24" s="129"/>
      <c r="T24" s="129"/>
      <c r="U24" s="129"/>
      <c r="V24" s="129"/>
      <c r="W24" s="129"/>
      <c r="X24" s="129"/>
      <c r="Y24" s="129"/>
      <c r="Z24" s="129"/>
      <c r="AA24" s="129"/>
      <c r="AB24" s="129"/>
      <c r="AC24" s="129"/>
      <c r="AD24" s="129"/>
      <c r="AE24" s="129"/>
      <c r="AF24" s="129"/>
      <c r="AG24" s="129"/>
      <c r="AH24" s="129"/>
      <c r="AI24" s="129"/>
      <c r="AJ24" s="129"/>
      <c r="AK24" s="129"/>
      <c r="AL24" s="129"/>
      <c r="AM24" s="16"/>
    </row>
    <row r="25" spans="1:39" x14ac:dyDescent="0.2">
      <c r="A25" s="51"/>
      <c r="B25" s="8"/>
      <c r="C25" s="139"/>
      <c r="D25" s="9"/>
      <c r="E25" s="20">
        <f t="shared" si="0"/>
        <v>0</v>
      </c>
      <c r="F25" s="142"/>
      <c r="G25" s="9"/>
      <c r="H25" s="22">
        <f t="shared" si="4"/>
        <v>0</v>
      </c>
      <c r="I25" s="22">
        <f t="shared" si="1"/>
        <v>0</v>
      </c>
      <c r="J25" s="8"/>
      <c r="K25" s="8"/>
      <c r="L25" s="144"/>
      <c r="M25" s="9"/>
      <c r="N25" s="22">
        <f t="shared" si="5"/>
        <v>0</v>
      </c>
      <c r="O25" s="93"/>
      <c r="P25" s="155" t="str">
        <f t="shared" si="2"/>
        <v>Valid</v>
      </c>
      <c r="Q25" s="156">
        <f t="shared" si="3"/>
        <v>0</v>
      </c>
      <c r="R25" s="129"/>
      <c r="S25" s="129"/>
      <c r="T25" s="129"/>
      <c r="U25" s="129"/>
      <c r="V25" s="129"/>
      <c r="W25" s="129"/>
      <c r="X25" s="129"/>
      <c r="Y25" s="129"/>
      <c r="Z25" s="129"/>
      <c r="AA25" s="129"/>
      <c r="AB25" s="129"/>
      <c r="AC25" s="129"/>
      <c r="AD25" s="129"/>
      <c r="AE25" s="129"/>
      <c r="AF25" s="129"/>
      <c r="AG25" s="129"/>
      <c r="AH25" s="129"/>
      <c r="AI25" s="129"/>
      <c r="AJ25" s="129"/>
      <c r="AK25" s="129"/>
      <c r="AL25" s="129"/>
      <c r="AM25" s="16"/>
    </row>
    <row r="26" spans="1:39" x14ac:dyDescent="0.2">
      <c r="A26" s="51"/>
      <c r="B26" s="8"/>
      <c r="C26" s="139"/>
      <c r="D26" s="9"/>
      <c r="E26" s="20">
        <f t="shared" si="0"/>
        <v>0</v>
      </c>
      <c r="F26" s="142"/>
      <c r="G26" s="9"/>
      <c r="H26" s="22">
        <f t="shared" si="4"/>
        <v>0</v>
      </c>
      <c r="I26" s="22">
        <f t="shared" si="1"/>
        <v>0</v>
      </c>
      <c r="J26" s="8"/>
      <c r="K26" s="8"/>
      <c r="L26" s="144"/>
      <c r="M26" s="9"/>
      <c r="N26" s="22">
        <f t="shared" si="5"/>
        <v>0</v>
      </c>
      <c r="O26" s="93"/>
      <c r="P26" s="155" t="str">
        <f t="shared" si="2"/>
        <v>Valid</v>
      </c>
      <c r="Q26" s="156">
        <f t="shared" si="3"/>
        <v>0</v>
      </c>
      <c r="R26" s="129"/>
      <c r="S26" s="129"/>
      <c r="T26" s="129"/>
      <c r="U26" s="129"/>
      <c r="V26" s="129"/>
      <c r="W26" s="129"/>
      <c r="X26" s="129"/>
      <c r="Y26" s="129"/>
      <c r="Z26" s="129"/>
      <c r="AA26" s="129"/>
      <c r="AB26" s="129"/>
      <c r="AC26" s="129"/>
      <c r="AD26" s="129"/>
      <c r="AE26" s="129"/>
      <c r="AF26" s="129"/>
      <c r="AG26" s="129"/>
      <c r="AH26" s="129"/>
      <c r="AI26" s="129"/>
      <c r="AJ26" s="129"/>
      <c r="AK26" s="129"/>
      <c r="AL26" s="129"/>
      <c r="AM26" s="16"/>
    </row>
    <row r="27" spans="1:39" x14ac:dyDescent="0.2">
      <c r="A27" s="51"/>
      <c r="B27" s="8"/>
      <c r="C27" s="139"/>
      <c r="D27" s="9"/>
      <c r="E27" s="20">
        <f t="shared" si="0"/>
        <v>0</v>
      </c>
      <c r="F27" s="142"/>
      <c r="G27" s="9"/>
      <c r="H27" s="22">
        <f t="shared" si="4"/>
        <v>0</v>
      </c>
      <c r="I27" s="22">
        <f t="shared" si="1"/>
        <v>0</v>
      </c>
      <c r="J27" s="8"/>
      <c r="K27" s="8"/>
      <c r="L27" s="144"/>
      <c r="M27" s="9"/>
      <c r="N27" s="22">
        <f t="shared" si="5"/>
        <v>0</v>
      </c>
      <c r="O27" s="93"/>
      <c r="P27" s="155" t="str">
        <f t="shared" si="2"/>
        <v>Valid</v>
      </c>
      <c r="Q27" s="156">
        <f t="shared" si="3"/>
        <v>0</v>
      </c>
      <c r="R27" s="129"/>
      <c r="S27" s="129"/>
      <c r="T27" s="129"/>
      <c r="U27" s="129"/>
      <c r="V27" s="129"/>
      <c r="W27" s="129"/>
      <c r="X27" s="129"/>
      <c r="Y27" s="129"/>
      <c r="Z27" s="129"/>
      <c r="AA27" s="129"/>
      <c r="AB27" s="129"/>
      <c r="AC27" s="129"/>
      <c r="AD27" s="129"/>
      <c r="AE27" s="129"/>
      <c r="AF27" s="129"/>
      <c r="AG27" s="129"/>
      <c r="AH27" s="129"/>
      <c r="AI27" s="129"/>
      <c r="AJ27" s="129"/>
      <c r="AK27" s="129"/>
      <c r="AL27" s="129"/>
      <c r="AM27" s="16"/>
    </row>
    <row r="28" spans="1:39" x14ac:dyDescent="0.2">
      <c r="A28" s="51"/>
      <c r="B28" s="8"/>
      <c r="C28" s="139"/>
      <c r="D28" s="9"/>
      <c r="E28" s="20">
        <f t="shared" si="0"/>
        <v>0</v>
      </c>
      <c r="F28" s="142"/>
      <c r="G28" s="9"/>
      <c r="H28" s="22">
        <f t="shared" si="4"/>
        <v>0</v>
      </c>
      <c r="I28" s="22">
        <f t="shared" si="1"/>
        <v>0</v>
      </c>
      <c r="J28" s="8"/>
      <c r="K28" s="8"/>
      <c r="L28" s="144"/>
      <c r="M28" s="9"/>
      <c r="N28" s="22">
        <f t="shared" si="5"/>
        <v>0</v>
      </c>
      <c r="O28" s="93"/>
      <c r="P28" s="155" t="str">
        <f t="shared" si="2"/>
        <v>Valid</v>
      </c>
      <c r="Q28" s="156">
        <f t="shared" si="3"/>
        <v>0</v>
      </c>
      <c r="R28" s="129"/>
      <c r="S28" s="129"/>
      <c r="T28" s="129"/>
      <c r="U28" s="129"/>
      <c r="V28" s="129"/>
      <c r="W28" s="129"/>
      <c r="X28" s="129"/>
      <c r="Y28" s="129"/>
      <c r="Z28" s="129"/>
      <c r="AA28" s="129"/>
      <c r="AB28" s="129"/>
      <c r="AC28" s="129"/>
      <c r="AD28" s="129"/>
      <c r="AE28" s="129"/>
      <c r="AF28" s="129"/>
      <c r="AG28" s="129"/>
      <c r="AH28" s="129"/>
      <c r="AI28" s="129"/>
      <c r="AJ28" s="129"/>
      <c r="AK28" s="129"/>
      <c r="AL28" s="129"/>
      <c r="AM28" s="16"/>
    </row>
    <row r="29" spans="1:39" x14ac:dyDescent="0.2">
      <c r="A29" s="51"/>
      <c r="B29" s="8"/>
      <c r="C29" s="139"/>
      <c r="D29" s="9"/>
      <c r="E29" s="20">
        <f t="shared" si="0"/>
        <v>0</v>
      </c>
      <c r="F29" s="142"/>
      <c r="G29" s="9"/>
      <c r="H29" s="22">
        <f t="shared" si="4"/>
        <v>0</v>
      </c>
      <c r="I29" s="22">
        <f t="shared" si="1"/>
        <v>0</v>
      </c>
      <c r="J29" s="8"/>
      <c r="K29" s="8"/>
      <c r="L29" s="144"/>
      <c r="M29" s="9"/>
      <c r="N29" s="22">
        <f t="shared" si="5"/>
        <v>0</v>
      </c>
      <c r="O29" s="93"/>
      <c r="P29" s="155" t="str">
        <f t="shared" si="2"/>
        <v>Valid</v>
      </c>
      <c r="Q29" s="156">
        <f t="shared" si="3"/>
        <v>0</v>
      </c>
      <c r="R29" s="129"/>
      <c r="S29" s="129"/>
      <c r="T29" s="129"/>
      <c r="U29" s="129"/>
      <c r="V29" s="129"/>
      <c r="W29" s="129"/>
      <c r="X29" s="129"/>
      <c r="Y29" s="129"/>
      <c r="Z29" s="129"/>
      <c r="AA29" s="129"/>
      <c r="AB29" s="129"/>
      <c r="AC29" s="129"/>
      <c r="AD29" s="129"/>
      <c r="AE29" s="129"/>
      <c r="AF29" s="129"/>
      <c r="AG29" s="129"/>
      <c r="AH29" s="129"/>
      <c r="AI29" s="129"/>
      <c r="AJ29" s="129"/>
      <c r="AK29" s="129"/>
      <c r="AL29" s="129"/>
      <c r="AM29" s="16"/>
    </row>
    <row r="30" spans="1:39" x14ac:dyDescent="0.2">
      <c r="A30" s="51"/>
      <c r="B30" s="8"/>
      <c r="C30" s="139"/>
      <c r="D30" s="9"/>
      <c r="E30" s="20">
        <f t="shared" si="0"/>
        <v>0</v>
      </c>
      <c r="F30" s="142"/>
      <c r="G30" s="9"/>
      <c r="H30" s="22">
        <f t="shared" si="4"/>
        <v>0</v>
      </c>
      <c r="I30" s="22">
        <f t="shared" si="1"/>
        <v>0</v>
      </c>
      <c r="J30" s="8"/>
      <c r="K30" s="8"/>
      <c r="L30" s="144"/>
      <c r="M30" s="9"/>
      <c r="N30" s="22">
        <f t="shared" si="5"/>
        <v>0</v>
      </c>
      <c r="O30" s="93"/>
      <c r="P30" s="155" t="str">
        <f t="shared" si="2"/>
        <v>Valid</v>
      </c>
      <c r="Q30" s="156">
        <f t="shared" si="3"/>
        <v>0</v>
      </c>
      <c r="R30" s="129"/>
      <c r="S30" s="129"/>
      <c r="T30" s="129"/>
      <c r="U30" s="129"/>
      <c r="V30" s="129"/>
      <c r="W30" s="129"/>
      <c r="X30" s="129"/>
      <c r="Y30" s="129"/>
      <c r="Z30" s="129"/>
      <c r="AA30" s="129"/>
      <c r="AB30" s="129"/>
      <c r="AC30" s="129"/>
      <c r="AD30" s="129"/>
      <c r="AE30" s="129"/>
      <c r="AF30" s="129"/>
      <c r="AG30" s="129"/>
      <c r="AH30" s="129"/>
      <c r="AI30" s="129"/>
      <c r="AJ30" s="129"/>
      <c r="AK30" s="129"/>
      <c r="AL30" s="129"/>
      <c r="AM30" s="16"/>
    </row>
    <row r="31" spans="1:39" x14ac:dyDescent="0.2">
      <c r="A31" s="51"/>
      <c r="B31" s="8"/>
      <c r="C31" s="139"/>
      <c r="D31" s="9"/>
      <c r="E31" s="20">
        <f t="shared" si="0"/>
        <v>0</v>
      </c>
      <c r="F31" s="142"/>
      <c r="G31" s="9"/>
      <c r="H31" s="22">
        <f t="shared" si="4"/>
        <v>0</v>
      </c>
      <c r="I31" s="22">
        <f t="shared" si="1"/>
        <v>0</v>
      </c>
      <c r="J31" s="8"/>
      <c r="K31" s="8"/>
      <c r="L31" s="144"/>
      <c r="M31" s="9"/>
      <c r="N31" s="22">
        <f t="shared" si="5"/>
        <v>0</v>
      </c>
      <c r="O31" s="93"/>
      <c r="P31" s="155" t="str">
        <f t="shared" si="2"/>
        <v>Valid</v>
      </c>
      <c r="Q31" s="156">
        <f t="shared" si="3"/>
        <v>0</v>
      </c>
      <c r="R31" s="129"/>
      <c r="S31" s="129"/>
      <c r="T31" s="129"/>
      <c r="U31" s="129"/>
      <c r="V31" s="129"/>
      <c r="W31" s="129"/>
      <c r="X31" s="129"/>
      <c r="Y31" s="129"/>
      <c r="Z31" s="129"/>
      <c r="AA31" s="129"/>
      <c r="AB31" s="129"/>
      <c r="AC31" s="129"/>
      <c r="AD31" s="129"/>
      <c r="AE31" s="129"/>
      <c r="AF31" s="129"/>
      <c r="AG31" s="129"/>
      <c r="AH31" s="129"/>
      <c r="AI31" s="129"/>
      <c r="AJ31" s="129"/>
      <c r="AK31" s="129"/>
      <c r="AL31" s="129"/>
      <c r="AM31" s="16"/>
    </row>
    <row r="32" spans="1:39" x14ac:dyDescent="0.2">
      <c r="A32" s="51"/>
      <c r="B32" s="8"/>
      <c r="C32" s="139"/>
      <c r="D32" s="9"/>
      <c r="E32" s="20">
        <f t="shared" si="0"/>
        <v>0</v>
      </c>
      <c r="F32" s="142"/>
      <c r="G32" s="9"/>
      <c r="H32" s="22">
        <f t="shared" si="4"/>
        <v>0</v>
      </c>
      <c r="I32" s="22">
        <f t="shared" si="1"/>
        <v>0</v>
      </c>
      <c r="J32" s="8"/>
      <c r="K32" s="8"/>
      <c r="L32" s="144"/>
      <c r="M32" s="9"/>
      <c r="N32" s="22">
        <f t="shared" si="5"/>
        <v>0</v>
      </c>
      <c r="O32" s="93"/>
      <c r="P32" s="155" t="str">
        <f t="shared" si="2"/>
        <v>Valid</v>
      </c>
      <c r="Q32" s="156">
        <f t="shared" si="3"/>
        <v>0</v>
      </c>
      <c r="R32" s="129"/>
      <c r="S32" s="129"/>
      <c r="T32" s="129"/>
      <c r="U32" s="129"/>
      <c r="V32" s="129"/>
      <c r="W32" s="129"/>
      <c r="X32" s="129"/>
      <c r="Y32" s="129"/>
      <c r="Z32" s="129"/>
      <c r="AA32" s="129"/>
      <c r="AB32" s="129"/>
      <c r="AC32" s="129"/>
      <c r="AD32" s="129"/>
      <c r="AE32" s="129"/>
      <c r="AF32" s="129"/>
      <c r="AG32" s="129"/>
      <c r="AH32" s="129"/>
      <c r="AI32" s="129"/>
      <c r="AJ32" s="129"/>
      <c r="AK32" s="129"/>
      <c r="AL32" s="129"/>
      <c r="AM32" s="16"/>
    </row>
    <row r="33" spans="1:39" ht="15" customHeight="1" x14ac:dyDescent="0.2">
      <c r="A33" s="51"/>
      <c r="B33" s="8"/>
      <c r="C33" s="139"/>
      <c r="D33" s="9"/>
      <c r="E33" s="20">
        <f t="shared" si="0"/>
        <v>0</v>
      </c>
      <c r="F33" s="142"/>
      <c r="G33" s="9"/>
      <c r="H33" s="22">
        <f t="shared" si="4"/>
        <v>0</v>
      </c>
      <c r="I33" s="22">
        <f t="shared" si="1"/>
        <v>0</v>
      </c>
      <c r="J33" s="8"/>
      <c r="K33" s="8"/>
      <c r="L33" s="144"/>
      <c r="M33" s="9"/>
      <c r="N33" s="22">
        <f t="shared" si="5"/>
        <v>0</v>
      </c>
      <c r="O33" s="93"/>
      <c r="P33" s="155" t="str">
        <f t="shared" si="2"/>
        <v>Valid</v>
      </c>
      <c r="Q33" s="156">
        <f t="shared" si="3"/>
        <v>0</v>
      </c>
      <c r="R33" s="129"/>
      <c r="S33" s="129"/>
      <c r="T33" s="129"/>
      <c r="U33" s="129"/>
      <c r="V33" s="129"/>
      <c r="W33" s="129"/>
      <c r="X33" s="129"/>
      <c r="Y33" s="129"/>
      <c r="Z33" s="129"/>
      <c r="AA33" s="129"/>
      <c r="AB33" s="129"/>
      <c r="AC33" s="129"/>
      <c r="AD33" s="129"/>
      <c r="AE33" s="129"/>
      <c r="AF33" s="129"/>
      <c r="AG33" s="129"/>
      <c r="AH33" s="129"/>
      <c r="AI33" s="129"/>
      <c r="AJ33" s="129"/>
      <c r="AK33" s="129"/>
      <c r="AL33" s="129"/>
      <c r="AM33" s="16"/>
    </row>
    <row r="34" spans="1:39" ht="15" customHeight="1" x14ac:dyDescent="0.2">
      <c r="A34" s="51"/>
      <c r="B34" s="8"/>
      <c r="C34" s="139"/>
      <c r="D34" s="9"/>
      <c r="E34" s="20">
        <f t="shared" si="0"/>
        <v>0</v>
      </c>
      <c r="F34" s="142"/>
      <c r="G34" s="9"/>
      <c r="H34" s="22">
        <f t="shared" si="4"/>
        <v>0</v>
      </c>
      <c r="I34" s="22">
        <f t="shared" si="1"/>
        <v>0</v>
      </c>
      <c r="J34" s="8"/>
      <c r="K34" s="8"/>
      <c r="L34" s="144"/>
      <c r="M34" s="9"/>
      <c r="N34" s="22">
        <f t="shared" si="5"/>
        <v>0</v>
      </c>
      <c r="O34" s="93"/>
      <c r="P34" s="155" t="str">
        <f t="shared" si="2"/>
        <v>Valid</v>
      </c>
      <c r="Q34" s="156">
        <f t="shared" si="3"/>
        <v>0</v>
      </c>
      <c r="R34" s="129"/>
      <c r="S34" s="129"/>
      <c r="T34" s="129"/>
      <c r="U34" s="129"/>
      <c r="V34" s="129"/>
      <c r="W34" s="129"/>
      <c r="X34" s="129"/>
      <c r="Y34" s="129"/>
      <c r="Z34" s="129"/>
      <c r="AA34" s="129"/>
      <c r="AB34" s="129"/>
      <c r="AC34" s="129"/>
      <c r="AD34" s="129"/>
      <c r="AE34" s="129"/>
      <c r="AF34" s="129"/>
      <c r="AG34" s="129"/>
      <c r="AH34" s="129"/>
      <c r="AI34" s="129"/>
      <c r="AJ34" s="129"/>
      <c r="AK34" s="129"/>
      <c r="AL34" s="129"/>
      <c r="AM34" s="16"/>
    </row>
    <row r="35" spans="1:39" ht="15" customHeight="1" x14ac:dyDescent="0.2">
      <c r="A35" s="51"/>
      <c r="B35" s="8"/>
      <c r="C35" s="139"/>
      <c r="D35" s="9"/>
      <c r="E35" s="20">
        <f t="shared" si="0"/>
        <v>0</v>
      </c>
      <c r="F35" s="142"/>
      <c r="G35" s="9"/>
      <c r="H35" s="22">
        <f t="shared" si="4"/>
        <v>0</v>
      </c>
      <c r="I35" s="22">
        <f t="shared" si="1"/>
        <v>0</v>
      </c>
      <c r="J35" s="8"/>
      <c r="K35" s="8"/>
      <c r="L35" s="144"/>
      <c r="M35" s="9"/>
      <c r="N35" s="22">
        <f t="shared" si="5"/>
        <v>0</v>
      </c>
      <c r="O35" s="93"/>
      <c r="P35" s="155" t="str">
        <f t="shared" si="2"/>
        <v>Valid</v>
      </c>
      <c r="Q35" s="156">
        <f t="shared" si="3"/>
        <v>0</v>
      </c>
      <c r="R35" s="129"/>
      <c r="S35" s="129"/>
      <c r="T35" s="129"/>
      <c r="U35" s="129"/>
      <c r="V35" s="129"/>
      <c r="W35" s="129"/>
      <c r="X35" s="129"/>
      <c r="Y35" s="129"/>
      <c r="Z35" s="129"/>
      <c r="AA35" s="129"/>
      <c r="AB35" s="129"/>
      <c r="AC35" s="129"/>
      <c r="AD35" s="129"/>
      <c r="AE35" s="129"/>
      <c r="AF35" s="129"/>
      <c r="AG35" s="129"/>
      <c r="AH35" s="129"/>
      <c r="AI35" s="129"/>
      <c r="AJ35" s="129"/>
      <c r="AK35" s="129"/>
      <c r="AL35" s="129"/>
      <c r="AM35" s="16"/>
    </row>
    <row r="36" spans="1:39" s="15" customFormat="1" ht="15" customHeight="1" x14ac:dyDescent="0.2">
      <c r="A36" s="52" t="s">
        <v>13</v>
      </c>
      <c r="B36" s="34"/>
      <c r="C36" s="141">
        <f>SUM(C8:C35)</f>
        <v>0</v>
      </c>
      <c r="D36" s="35"/>
      <c r="E36" s="41">
        <f>SUM(E8:E35)</f>
        <v>0</v>
      </c>
      <c r="F36" s="143">
        <f>SUM(F8:F35)</f>
        <v>0</v>
      </c>
      <c r="G36" s="35"/>
      <c r="H36" s="40">
        <f>SUM(H8:H35)</f>
        <v>0</v>
      </c>
      <c r="I36" s="40">
        <f>SUM(I8:I35)</f>
        <v>0</v>
      </c>
      <c r="J36" s="36"/>
      <c r="K36" s="34"/>
      <c r="L36" s="141">
        <f>SUM(L8:L35)</f>
        <v>0</v>
      </c>
      <c r="M36" s="35"/>
      <c r="N36" s="40">
        <f>SUM(N8:N35)</f>
        <v>0</v>
      </c>
      <c r="O36" s="53"/>
      <c r="P36" s="129"/>
      <c r="Q36" s="130"/>
      <c r="R36" s="129"/>
      <c r="S36" s="131"/>
      <c r="T36" s="131"/>
      <c r="U36" s="131"/>
      <c r="V36" s="131"/>
      <c r="W36" s="131"/>
      <c r="X36" s="131"/>
      <c r="Y36" s="131"/>
      <c r="Z36" s="131"/>
      <c r="AA36" s="131"/>
      <c r="AB36" s="131"/>
      <c r="AC36" s="131"/>
      <c r="AD36" s="131"/>
      <c r="AE36" s="131"/>
      <c r="AF36" s="131"/>
      <c r="AG36" s="131"/>
      <c r="AH36" s="131"/>
      <c r="AI36" s="131"/>
      <c r="AJ36" s="131"/>
      <c r="AK36" s="131"/>
      <c r="AL36" s="131"/>
    </row>
    <row r="37" spans="1:39" ht="15" customHeight="1" x14ac:dyDescent="0.2">
      <c r="A37" s="88"/>
      <c r="B37" s="89"/>
      <c r="C37" s="90"/>
      <c r="D37" s="91"/>
      <c r="E37" s="37"/>
      <c r="F37" s="92"/>
      <c r="G37" s="92"/>
      <c r="H37" s="92"/>
      <c r="I37" s="92"/>
      <c r="J37" s="91"/>
      <c r="K37" s="91"/>
      <c r="L37" s="91"/>
      <c r="M37" s="91"/>
      <c r="N37" s="91"/>
      <c r="O37" s="93"/>
      <c r="P37" s="150"/>
      <c r="Q37" s="150"/>
      <c r="R37" s="129"/>
      <c r="S37" s="129"/>
      <c r="T37" s="129"/>
      <c r="U37" s="129"/>
      <c r="V37" s="129"/>
      <c r="W37" s="129"/>
      <c r="X37" s="129"/>
      <c r="Y37" s="129"/>
      <c r="Z37" s="129"/>
      <c r="AA37" s="129"/>
      <c r="AB37" s="129"/>
      <c r="AC37" s="129"/>
      <c r="AD37" s="129"/>
      <c r="AE37" s="129"/>
      <c r="AF37" s="129"/>
      <c r="AG37" s="129"/>
      <c r="AH37" s="129"/>
      <c r="AI37" s="129"/>
      <c r="AJ37" s="129"/>
      <c r="AK37" s="129"/>
      <c r="AL37" s="129"/>
      <c r="AM37" s="16"/>
    </row>
    <row r="38" spans="1:39" ht="15" customHeight="1" x14ac:dyDescent="0.25">
      <c r="A38" s="94"/>
      <c r="B38" s="160" t="s">
        <v>16</v>
      </c>
      <c r="C38" s="316" t="s">
        <v>95</v>
      </c>
      <c r="D38" s="160"/>
      <c r="E38" s="160"/>
      <c r="F38" s="92"/>
      <c r="G38" s="92"/>
      <c r="H38" s="92"/>
      <c r="I38" s="92"/>
      <c r="J38" s="37"/>
      <c r="K38" s="279"/>
      <c r="L38" s="279"/>
      <c r="M38" s="91"/>
      <c r="N38" s="91"/>
      <c r="O38" s="93"/>
      <c r="P38" s="150"/>
      <c r="Q38" s="150"/>
      <c r="R38" s="129"/>
      <c r="S38" s="129"/>
      <c r="T38" s="129"/>
      <c r="U38" s="129"/>
      <c r="V38" s="129"/>
      <c r="W38" s="129"/>
      <c r="X38" s="129"/>
      <c r="Y38" s="129"/>
      <c r="Z38" s="129"/>
      <c r="AA38" s="129"/>
      <c r="AB38" s="129"/>
      <c r="AC38" s="129"/>
      <c r="AD38" s="129"/>
      <c r="AE38" s="129"/>
      <c r="AF38" s="129"/>
      <c r="AG38" s="129"/>
      <c r="AH38" s="129"/>
      <c r="AI38" s="129"/>
      <c r="AJ38" s="129"/>
      <c r="AK38" s="129"/>
      <c r="AL38" s="129"/>
      <c r="AM38" s="16"/>
    </row>
    <row r="39" spans="1:39" ht="15" customHeight="1" x14ac:dyDescent="0.2">
      <c r="A39" s="162" t="s">
        <v>4</v>
      </c>
      <c r="B39" s="163" t="s">
        <v>53</v>
      </c>
      <c r="C39" s="317"/>
      <c r="D39" s="164" t="s">
        <v>11</v>
      </c>
      <c r="E39" s="38" t="s">
        <v>12</v>
      </c>
      <c r="F39" s="39" t="s">
        <v>0</v>
      </c>
      <c r="G39" s="92"/>
      <c r="H39" s="92"/>
      <c r="I39" s="92"/>
      <c r="J39" s="37"/>
      <c r="K39" s="95"/>
      <c r="L39" s="91"/>
      <c r="M39" s="91"/>
      <c r="N39" s="92"/>
      <c r="O39" s="93"/>
      <c r="P39" s="150"/>
      <c r="Q39" s="150"/>
      <c r="R39" s="129"/>
      <c r="S39" s="129"/>
      <c r="T39" s="129"/>
      <c r="U39" s="129"/>
      <c r="V39" s="129"/>
      <c r="W39" s="129"/>
      <c r="X39" s="129"/>
      <c r="Y39" s="129"/>
      <c r="Z39" s="129"/>
      <c r="AA39" s="129"/>
      <c r="AB39" s="129"/>
      <c r="AC39" s="129"/>
      <c r="AD39" s="129"/>
      <c r="AE39" s="129"/>
      <c r="AF39" s="129"/>
      <c r="AG39" s="129"/>
      <c r="AH39" s="129"/>
      <c r="AI39" s="129"/>
      <c r="AJ39" s="129"/>
      <c r="AK39" s="129"/>
      <c r="AL39" s="129"/>
      <c r="AM39" s="16"/>
    </row>
    <row r="40" spans="1:39" ht="15" customHeight="1" x14ac:dyDescent="0.25">
      <c r="A40" s="165">
        <v>40258</v>
      </c>
      <c r="B40" s="42" t="s">
        <v>36</v>
      </c>
      <c r="C40" s="166" t="s">
        <v>96</v>
      </c>
      <c r="D40" s="43">
        <v>4</v>
      </c>
      <c r="E40" s="44">
        <v>900</v>
      </c>
      <c r="F40" s="23">
        <f>D40*E40</f>
        <v>3600</v>
      </c>
      <c r="G40" s="313" t="s">
        <v>159</v>
      </c>
      <c r="H40" s="314"/>
      <c r="I40" s="315"/>
      <c r="J40" s="56" t="s">
        <v>22</v>
      </c>
      <c r="K40" s="308">
        <f>C36</f>
        <v>0</v>
      </c>
      <c r="L40" s="309"/>
      <c r="M40" s="91"/>
      <c r="N40" s="92"/>
      <c r="O40" s="93"/>
      <c r="P40" s="150"/>
      <c r="Q40" s="150"/>
      <c r="R40" s="129"/>
      <c r="S40" s="129"/>
      <c r="T40" s="129"/>
      <c r="U40" s="129"/>
      <c r="V40" s="129"/>
      <c r="W40" s="129"/>
      <c r="X40" s="129"/>
      <c r="Y40" s="129"/>
      <c r="Z40" s="129"/>
      <c r="AA40" s="129"/>
      <c r="AB40" s="129"/>
      <c r="AC40" s="129"/>
      <c r="AD40" s="129"/>
      <c r="AE40" s="129"/>
      <c r="AF40" s="129"/>
      <c r="AG40" s="129"/>
      <c r="AH40" s="129"/>
      <c r="AI40" s="129"/>
      <c r="AJ40" s="129"/>
      <c r="AK40" s="129"/>
      <c r="AL40" s="129"/>
      <c r="AM40" s="16"/>
    </row>
    <row r="41" spans="1:39" ht="15" customHeight="1" x14ac:dyDescent="0.25">
      <c r="A41" s="221"/>
      <c r="B41" s="222"/>
      <c r="C41" s="223"/>
      <c r="D41" s="224"/>
      <c r="E41" s="225"/>
      <c r="F41" s="24">
        <f t="shared" ref="F41:F53" si="6">D41*E41</f>
        <v>0</v>
      </c>
      <c r="G41" s="313"/>
      <c r="H41" s="314"/>
      <c r="I41" s="315"/>
      <c r="J41" s="57" t="s">
        <v>23</v>
      </c>
      <c r="K41" s="308">
        <f>F36</f>
        <v>0</v>
      </c>
      <c r="L41" s="309"/>
      <c r="M41" s="91"/>
      <c r="N41" s="92"/>
      <c r="O41" s="93"/>
      <c r="P41" s="150"/>
      <c r="Q41" s="150"/>
      <c r="R41" s="129"/>
      <c r="S41" s="129"/>
      <c r="T41" s="129"/>
      <c r="U41" s="129"/>
      <c r="V41" s="129"/>
      <c r="W41" s="129"/>
      <c r="X41" s="129"/>
      <c r="Y41" s="129"/>
      <c r="Z41" s="129"/>
      <c r="AA41" s="129"/>
      <c r="AB41" s="129"/>
      <c r="AC41" s="129"/>
      <c r="AD41" s="129"/>
      <c r="AE41" s="129"/>
      <c r="AF41" s="129"/>
      <c r="AG41" s="129"/>
      <c r="AH41" s="129"/>
      <c r="AI41" s="129"/>
      <c r="AJ41" s="129"/>
      <c r="AK41" s="129"/>
      <c r="AL41" s="129"/>
      <c r="AM41" s="16"/>
    </row>
    <row r="42" spans="1:39" ht="15" customHeight="1" x14ac:dyDescent="0.25">
      <c r="A42" s="221"/>
      <c r="B42" s="222"/>
      <c r="C42" s="223"/>
      <c r="D42" s="224"/>
      <c r="E42" s="225"/>
      <c r="F42" s="24">
        <f t="shared" si="6"/>
        <v>0</v>
      </c>
      <c r="G42" s="313"/>
      <c r="H42" s="314"/>
      <c r="I42" s="315"/>
      <c r="J42" s="56" t="s">
        <v>17</v>
      </c>
      <c r="K42" s="308">
        <f>L36</f>
        <v>0</v>
      </c>
      <c r="L42" s="309"/>
      <c r="M42" s="91"/>
      <c r="N42" s="92"/>
      <c r="O42" s="93"/>
      <c r="P42" s="150"/>
      <c r="Q42" s="150"/>
      <c r="R42" s="129"/>
      <c r="S42" s="129"/>
      <c r="T42" s="129"/>
      <c r="U42" s="129"/>
      <c r="V42" s="129"/>
      <c r="W42" s="129"/>
      <c r="X42" s="129"/>
      <c r="Y42" s="129"/>
      <c r="Z42" s="129"/>
      <c r="AA42" s="129"/>
      <c r="AB42" s="129"/>
      <c r="AC42" s="129"/>
      <c r="AD42" s="129"/>
      <c r="AE42" s="129"/>
      <c r="AF42" s="129"/>
      <c r="AG42" s="129"/>
      <c r="AH42" s="129"/>
      <c r="AI42" s="129"/>
      <c r="AJ42" s="129"/>
      <c r="AK42" s="129"/>
      <c r="AL42" s="129"/>
      <c r="AM42" s="16"/>
    </row>
    <row r="43" spans="1:39" ht="15" customHeight="1" x14ac:dyDescent="0.2">
      <c r="A43" s="221"/>
      <c r="B43" s="222"/>
      <c r="C43" s="223"/>
      <c r="D43" s="224"/>
      <c r="E43" s="225"/>
      <c r="F43" s="24">
        <f t="shared" si="6"/>
        <v>0</v>
      </c>
      <c r="G43" s="159"/>
      <c r="H43" s="159"/>
      <c r="I43" s="159"/>
      <c r="J43" s="58" t="s">
        <v>20</v>
      </c>
      <c r="K43" s="310">
        <f>E36</f>
        <v>0</v>
      </c>
      <c r="L43" s="311"/>
      <c r="M43" s="91"/>
      <c r="N43" s="92"/>
      <c r="O43" s="93"/>
      <c r="P43" s="150"/>
      <c r="Q43" s="150"/>
      <c r="R43" s="129"/>
      <c r="S43" s="129"/>
      <c r="T43" s="129"/>
      <c r="U43" s="129"/>
      <c r="V43" s="129"/>
      <c r="W43" s="129"/>
      <c r="X43" s="129"/>
      <c r="Y43" s="129"/>
      <c r="Z43" s="129"/>
      <c r="AA43" s="129"/>
      <c r="AB43" s="129"/>
      <c r="AC43" s="129"/>
      <c r="AD43" s="129"/>
      <c r="AE43" s="129"/>
      <c r="AF43" s="129"/>
      <c r="AG43" s="129"/>
      <c r="AH43" s="129"/>
      <c r="AI43" s="129"/>
      <c r="AJ43" s="129"/>
      <c r="AK43" s="129"/>
      <c r="AL43" s="129"/>
      <c r="AM43" s="16"/>
    </row>
    <row r="44" spans="1:39" ht="15" customHeight="1" x14ac:dyDescent="0.2">
      <c r="A44" s="221"/>
      <c r="B44" s="222"/>
      <c r="C44" s="223"/>
      <c r="D44" s="224"/>
      <c r="E44" s="225"/>
      <c r="F44" s="24">
        <f t="shared" si="6"/>
        <v>0</v>
      </c>
      <c r="G44" s="159"/>
      <c r="H44" s="159"/>
      <c r="I44" s="159"/>
      <c r="J44" s="58" t="s">
        <v>21</v>
      </c>
      <c r="K44" s="310">
        <f>H36</f>
        <v>0</v>
      </c>
      <c r="L44" s="311"/>
      <c r="M44" s="91"/>
      <c r="N44" s="92"/>
      <c r="O44" s="93"/>
      <c r="P44" s="150"/>
      <c r="Q44" s="150"/>
      <c r="R44" s="129"/>
      <c r="S44" s="129"/>
      <c r="T44" s="129"/>
      <c r="U44" s="129"/>
      <c r="V44" s="129"/>
      <c r="W44" s="129"/>
      <c r="X44" s="129"/>
      <c r="Y44" s="129"/>
      <c r="Z44" s="129"/>
      <c r="AA44" s="129"/>
      <c r="AB44" s="129"/>
      <c r="AC44" s="129"/>
      <c r="AD44" s="129"/>
      <c r="AE44" s="129"/>
      <c r="AF44" s="129"/>
      <c r="AG44" s="129"/>
      <c r="AH44" s="129"/>
      <c r="AI44" s="129"/>
      <c r="AJ44" s="129"/>
      <c r="AK44" s="129"/>
      <c r="AL44" s="129"/>
      <c r="AM44" s="16"/>
    </row>
    <row r="45" spans="1:39" ht="15" customHeight="1" x14ac:dyDescent="0.25">
      <c r="A45" s="221"/>
      <c r="B45" s="222"/>
      <c r="C45" s="223"/>
      <c r="D45" s="224"/>
      <c r="E45" s="225"/>
      <c r="F45" s="24">
        <f t="shared" si="6"/>
        <v>0</v>
      </c>
      <c r="G45" s="92"/>
      <c r="H45" s="159"/>
      <c r="I45" s="159"/>
      <c r="J45" s="56" t="s">
        <v>37</v>
      </c>
      <c r="K45" s="276">
        <f>I36</f>
        <v>0</v>
      </c>
      <c r="L45" s="277"/>
      <c r="M45" s="91"/>
      <c r="N45" s="92"/>
      <c r="O45" s="93"/>
      <c r="P45" s="150"/>
      <c r="Q45" s="150"/>
      <c r="R45" s="129"/>
      <c r="S45" s="129"/>
      <c r="T45" s="129"/>
      <c r="U45" s="129"/>
      <c r="V45" s="129"/>
      <c r="W45" s="129"/>
      <c r="X45" s="129"/>
      <c r="Y45" s="129"/>
      <c r="Z45" s="129"/>
      <c r="AA45" s="129"/>
      <c r="AB45" s="129"/>
      <c r="AC45" s="129"/>
      <c r="AD45" s="129"/>
      <c r="AE45" s="129"/>
      <c r="AF45" s="129"/>
      <c r="AG45" s="129"/>
      <c r="AH45" s="129"/>
      <c r="AI45" s="129"/>
      <c r="AJ45" s="129"/>
      <c r="AK45" s="129"/>
      <c r="AL45" s="129"/>
      <c r="AM45" s="16"/>
    </row>
    <row r="46" spans="1:39" ht="15" customHeight="1" x14ac:dyDescent="0.25">
      <c r="A46" s="221"/>
      <c r="B46" s="222"/>
      <c r="C46" s="223"/>
      <c r="D46" s="224"/>
      <c r="E46" s="225"/>
      <c r="F46" s="24">
        <f t="shared" si="6"/>
        <v>0</v>
      </c>
      <c r="G46" s="92"/>
      <c r="H46" s="159"/>
      <c r="I46" s="159"/>
      <c r="J46" s="56" t="s">
        <v>3</v>
      </c>
      <c r="K46" s="276">
        <f>N36</f>
        <v>0</v>
      </c>
      <c r="L46" s="277"/>
      <c r="M46" s="91"/>
      <c r="N46" s="91"/>
      <c r="O46" s="93"/>
      <c r="P46" s="150"/>
      <c r="Q46" s="150"/>
      <c r="R46" s="129"/>
      <c r="S46" s="129"/>
      <c r="T46" s="129"/>
      <c r="U46" s="129"/>
      <c r="V46" s="129"/>
      <c r="W46" s="129"/>
      <c r="X46" s="129"/>
      <c r="Y46" s="129"/>
      <c r="Z46" s="129"/>
      <c r="AA46" s="129"/>
      <c r="AB46" s="129"/>
      <c r="AC46" s="129"/>
      <c r="AD46" s="129"/>
      <c r="AE46" s="129"/>
      <c r="AF46" s="129"/>
      <c r="AG46" s="129"/>
      <c r="AH46" s="129"/>
      <c r="AI46" s="129"/>
      <c r="AJ46" s="129"/>
      <c r="AK46" s="129"/>
      <c r="AL46" s="129"/>
      <c r="AM46" s="16"/>
    </row>
    <row r="47" spans="1:39" ht="15" customHeight="1" x14ac:dyDescent="0.25">
      <c r="A47" s="221"/>
      <c r="B47" s="222"/>
      <c r="C47" s="223"/>
      <c r="D47" s="224"/>
      <c r="E47" s="225"/>
      <c r="F47" s="24">
        <f t="shared" si="6"/>
        <v>0</v>
      </c>
      <c r="G47" s="92"/>
      <c r="H47" s="92"/>
      <c r="I47" s="159"/>
      <c r="J47" s="56" t="s">
        <v>158</v>
      </c>
      <c r="K47" s="276">
        <f>E54</f>
        <v>0</v>
      </c>
      <c r="L47" s="277"/>
      <c r="M47" s="91"/>
      <c r="N47" s="91"/>
      <c r="O47" s="93"/>
      <c r="P47" s="150"/>
      <c r="Q47" s="150"/>
      <c r="R47" s="129"/>
      <c r="S47" s="129"/>
      <c r="T47" s="129"/>
      <c r="U47" s="129"/>
      <c r="V47" s="129"/>
      <c r="W47" s="129"/>
      <c r="X47" s="129"/>
      <c r="Y47" s="129"/>
      <c r="Z47" s="129"/>
      <c r="AA47" s="129"/>
      <c r="AB47" s="129"/>
      <c r="AC47" s="129"/>
      <c r="AD47" s="129"/>
      <c r="AE47" s="129"/>
      <c r="AF47" s="129"/>
      <c r="AG47" s="129"/>
      <c r="AH47" s="129"/>
      <c r="AI47" s="129"/>
      <c r="AJ47" s="129"/>
      <c r="AK47" s="129"/>
      <c r="AL47" s="129"/>
      <c r="AM47" s="16"/>
    </row>
    <row r="48" spans="1:39" ht="15" customHeight="1" x14ac:dyDescent="0.25">
      <c r="A48" s="221"/>
      <c r="B48" s="222"/>
      <c r="C48" s="223"/>
      <c r="D48" s="224"/>
      <c r="E48" s="225"/>
      <c r="F48" s="24">
        <f t="shared" si="6"/>
        <v>0</v>
      </c>
      <c r="G48" s="92"/>
      <c r="H48" s="92"/>
      <c r="I48" s="159"/>
      <c r="J48" s="56" t="s">
        <v>24</v>
      </c>
      <c r="K48" s="276">
        <f>E71</f>
        <v>0</v>
      </c>
      <c r="L48" s="277"/>
      <c r="M48" s="91"/>
      <c r="N48" s="91"/>
      <c r="O48" s="93"/>
      <c r="P48" s="150"/>
      <c r="Q48" s="150"/>
      <c r="R48" s="129"/>
      <c r="S48" s="129"/>
      <c r="T48" s="129"/>
      <c r="U48" s="129"/>
      <c r="V48" s="129"/>
      <c r="W48" s="129"/>
      <c r="X48" s="129"/>
      <c r="Y48" s="129"/>
      <c r="Z48" s="129"/>
      <c r="AA48" s="129"/>
      <c r="AB48" s="129"/>
      <c r="AC48" s="129"/>
      <c r="AD48" s="129"/>
      <c r="AE48" s="129"/>
      <c r="AF48" s="129"/>
      <c r="AG48" s="129"/>
      <c r="AH48" s="129"/>
      <c r="AI48" s="129"/>
      <c r="AJ48" s="129"/>
      <c r="AK48" s="129"/>
      <c r="AL48" s="129"/>
      <c r="AM48" s="16"/>
    </row>
    <row r="49" spans="1:39" ht="15.75" x14ac:dyDescent="0.25">
      <c r="A49" s="221"/>
      <c r="B49" s="222"/>
      <c r="C49" s="223"/>
      <c r="D49" s="224"/>
      <c r="E49" s="225"/>
      <c r="F49" s="24">
        <f t="shared" si="6"/>
        <v>0</v>
      </c>
      <c r="G49" s="92"/>
      <c r="H49" s="92"/>
      <c r="I49" s="54"/>
      <c r="J49" s="55" t="s">
        <v>18</v>
      </c>
      <c r="K49" s="278">
        <f>K45+K46+K47+K48</f>
        <v>0</v>
      </c>
      <c r="L49" s="278"/>
      <c r="M49" s="91"/>
      <c r="N49" s="91"/>
      <c r="O49" s="93"/>
      <c r="P49" s="150"/>
      <c r="Q49" s="150"/>
      <c r="R49" s="129"/>
      <c r="S49" s="129"/>
      <c r="T49" s="129"/>
      <c r="U49" s="129"/>
      <c r="V49" s="129"/>
      <c r="W49" s="129"/>
      <c r="X49" s="129"/>
      <c r="Y49" s="129"/>
      <c r="Z49" s="129"/>
      <c r="AA49" s="129"/>
      <c r="AB49" s="129"/>
      <c r="AC49" s="129"/>
      <c r="AD49" s="129"/>
      <c r="AE49" s="129"/>
      <c r="AF49" s="129"/>
      <c r="AG49" s="129"/>
      <c r="AH49" s="129"/>
      <c r="AI49" s="129"/>
      <c r="AJ49" s="129"/>
      <c r="AK49" s="129"/>
      <c r="AL49" s="129"/>
      <c r="AM49" s="16"/>
    </row>
    <row r="50" spans="1:39" x14ac:dyDescent="0.2">
      <c r="A50" s="221"/>
      <c r="B50" s="222"/>
      <c r="C50" s="223"/>
      <c r="D50" s="224"/>
      <c r="E50" s="225"/>
      <c r="F50" s="24">
        <f t="shared" si="6"/>
        <v>0</v>
      </c>
      <c r="G50" s="92"/>
      <c r="H50" s="92"/>
      <c r="I50" s="92"/>
      <c r="J50" s="91"/>
      <c r="K50" s="91"/>
      <c r="L50" s="91"/>
      <c r="M50" s="91"/>
      <c r="N50" s="91"/>
      <c r="O50" s="93"/>
      <c r="P50" s="150"/>
      <c r="Q50" s="150"/>
      <c r="R50" s="129"/>
      <c r="S50" s="129"/>
      <c r="T50" s="129"/>
      <c r="U50" s="129"/>
      <c r="V50" s="129"/>
      <c r="W50" s="129"/>
      <c r="X50" s="129"/>
      <c r="Y50" s="129"/>
      <c r="Z50" s="129"/>
      <c r="AA50" s="129"/>
      <c r="AB50" s="129"/>
      <c r="AC50" s="129"/>
      <c r="AD50" s="129"/>
      <c r="AE50" s="129"/>
      <c r="AF50" s="129"/>
      <c r="AG50" s="129"/>
      <c r="AH50" s="129"/>
      <c r="AI50" s="129"/>
      <c r="AJ50" s="129"/>
      <c r="AK50" s="129"/>
      <c r="AL50" s="129"/>
      <c r="AM50" s="16"/>
    </row>
    <row r="51" spans="1:39" x14ac:dyDescent="0.2">
      <c r="A51" s="221"/>
      <c r="B51" s="222"/>
      <c r="C51" s="223"/>
      <c r="D51" s="224"/>
      <c r="E51" s="225"/>
      <c r="F51" s="24">
        <f t="shared" si="6"/>
        <v>0</v>
      </c>
      <c r="G51" s="92"/>
      <c r="H51" s="92"/>
      <c r="I51" s="92"/>
      <c r="J51" s="91"/>
      <c r="K51" s="91"/>
      <c r="L51" s="91"/>
      <c r="M51" s="91"/>
      <c r="N51" s="91"/>
      <c r="O51" s="93"/>
      <c r="P51" s="150"/>
      <c r="Q51" s="150"/>
      <c r="R51" s="129"/>
      <c r="S51" s="129"/>
      <c r="T51" s="129"/>
      <c r="U51" s="129"/>
      <c r="V51" s="129"/>
      <c r="W51" s="129"/>
      <c r="X51" s="129"/>
      <c r="Y51" s="129"/>
      <c r="Z51" s="129"/>
      <c r="AA51" s="129"/>
      <c r="AB51" s="129"/>
      <c r="AC51" s="129"/>
      <c r="AD51" s="129"/>
      <c r="AE51" s="129"/>
      <c r="AF51" s="129"/>
      <c r="AG51" s="129"/>
      <c r="AH51" s="129"/>
      <c r="AI51" s="129"/>
      <c r="AJ51" s="129"/>
      <c r="AK51" s="129"/>
      <c r="AL51" s="129"/>
      <c r="AM51" s="16"/>
    </row>
    <row r="52" spans="1:39" x14ac:dyDescent="0.2">
      <c r="A52" s="221"/>
      <c r="B52" s="222"/>
      <c r="C52" s="223"/>
      <c r="D52" s="224"/>
      <c r="E52" s="225"/>
      <c r="F52" s="24">
        <f t="shared" si="6"/>
        <v>0</v>
      </c>
      <c r="G52" s="107"/>
      <c r="H52" s="107"/>
      <c r="I52" s="92"/>
      <c r="J52" s="307" t="s">
        <v>41</v>
      </c>
      <c r="K52" s="307"/>
      <c r="L52" s="307"/>
      <c r="M52" s="307"/>
      <c r="N52" s="307"/>
      <c r="O52" s="93"/>
      <c r="P52" s="150"/>
      <c r="Q52" s="150"/>
      <c r="R52" s="129"/>
      <c r="S52" s="129"/>
      <c r="T52" s="129"/>
      <c r="U52" s="129"/>
      <c r="V52" s="129"/>
      <c r="W52" s="129"/>
      <c r="X52" s="129"/>
      <c r="Y52" s="129"/>
      <c r="Z52" s="129"/>
      <c r="AA52" s="129"/>
      <c r="AB52" s="129"/>
      <c r="AC52" s="129"/>
      <c r="AD52" s="129"/>
      <c r="AE52" s="129"/>
      <c r="AF52" s="129"/>
      <c r="AG52" s="129"/>
      <c r="AH52" s="129"/>
      <c r="AI52" s="129"/>
      <c r="AJ52" s="129"/>
      <c r="AK52" s="129"/>
      <c r="AL52" s="129"/>
      <c r="AM52" s="16"/>
    </row>
    <row r="53" spans="1:39" x14ac:dyDescent="0.2">
      <c r="A53" s="221"/>
      <c r="B53" s="222"/>
      <c r="C53" s="223"/>
      <c r="D53" s="224"/>
      <c r="E53" s="225"/>
      <c r="F53" s="24">
        <f t="shared" si="6"/>
        <v>0</v>
      </c>
      <c r="G53" s="92"/>
      <c r="H53" s="92"/>
      <c r="I53" s="92"/>
      <c r="J53" s="319"/>
      <c r="K53" s="320"/>
      <c r="L53" s="320"/>
      <c r="M53" s="320"/>
      <c r="N53" s="321"/>
      <c r="O53" s="93"/>
      <c r="P53" s="150"/>
      <c r="Q53" s="150"/>
      <c r="R53" s="129"/>
      <c r="S53" s="129"/>
      <c r="T53" s="129"/>
      <c r="U53" s="129"/>
      <c r="V53" s="129"/>
      <c r="W53" s="129"/>
      <c r="X53" s="129"/>
      <c r="Y53" s="129"/>
      <c r="Z53" s="129"/>
      <c r="AA53" s="129"/>
      <c r="AB53" s="129"/>
      <c r="AC53" s="129"/>
      <c r="AD53" s="129"/>
      <c r="AE53" s="129"/>
      <c r="AF53" s="129"/>
      <c r="AG53" s="129"/>
      <c r="AH53" s="129"/>
      <c r="AI53" s="129"/>
      <c r="AJ53" s="129"/>
      <c r="AK53" s="129"/>
      <c r="AL53" s="129"/>
      <c r="AM53" s="16"/>
    </row>
    <row r="54" spans="1:39" x14ac:dyDescent="0.2">
      <c r="A54" s="167"/>
      <c r="B54" s="89"/>
      <c r="C54" s="89"/>
      <c r="D54" s="96"/>
      <c r="E54" s="312">
        <f>SUM(F41:F53)</f>
        <v>0</v>
      </c>
      <c r="F54" s="312"/>
      <c r="G54" s="92"/>
      <c r="H54" s="92"/>
      <c r="I54" s="92"/>
      <c r="J54" s="322"/>
      <c r="K54" s="323"/>
      <c r="L54" s="323"/>
      <c r="M54" s="323"/>
      <c r="N54" s="324"/>
      <c r="O54" s="93"/>
      <c r="P54" s="150"/>
      <c r="Q54" s="150"/>
      <c r="R54" s="129"/>
      <c r="S54" s="129"/>
      <c r="T54" s="129"/>
      <c r="U54" s="129"/>
      <c r="V54" s="129"/>
      <c r="W54" s="129"/>
      <c r="X54" s="129"/>
      <c r="Y54" s="129"/>
      <c r="Z54" s="129"/>
      <c r="AA54" s="129"/>
      <c r="AB54" s="129"/>
      <c r="AC54" s="129"/>
      <c r="AD54" s="129"/>
      <c r="AE54" s="129"/>
      <c r="AF54" s="129"/>
      <c r="AG54" s="129"/>
      <c r="AH54" s="129"/>
      <c r="AI54" s="129"/>
      <c r="AJ54" s="129"/>
      <c r="AK54" s="129"/>
      <c r="AL54" s="129"/>
      <c r="AM54" s="16"/>
    </row>
    <row r="55" spans="1:39" ht="15.75" x14ac:dyDescent="0.25">
      <c r="A55" s="97"/>
      <c r="B55" s="160" t="s">
        <v>32</v>
      </c>
      <c r="C55" s="316" t="s">
        <v>103</v>
      </c>
      <c r="D55" s="160"/>
      <c r="E55" s="160"/>
      <c r="F55" s="92"/>
      <c r="G55" s="92"/>
      <c r="H55" s="92"/>
      <c r="I55" s="92"/>
      <c r="J55" s="322"/>
      <c r="K55" s="323"/>
      <c r="L55" s="323"/>
      <c r="M55" s="323"/>
      <c r="N55" s="324"/>
      <c r="O55" s="93"/>
      <c r="P55" s="150"/>
      <c r="Q55" s="150"/>
      <c r="R55" s="129"/>
      <c r="S55" s="129"/>
      <c r="T55" s="129"/>
      <c r="U55" s="129"/>
      <c r="V55" s="129"/>
      <c r="W55" s="129"/>
      <c r="X55" s="129"/>
      <c r="Y55" s="129"/>
      <c r="Z55" s="129"/>
      <c r="AA55" s="129"/>
      <c r="AB55" s="129"/>
      <c r="AC55" s="129"/>
      <c r="AD55" s="129"/>
      <c r="AE55" s="129"/>
      <c r="AF55" s="129"/>
      <c r="AG55" s="129"/>
      <c r="AH55" s="129"/>
      <c r="AI55" s="129"/>
      <c r="AJ55" s="129"/>
      <c r="AK55" s="129"/>
      <c r="AL55" s="129"/>
      <c r="AM55" s="16"/>
    </row>
    <row r="56" spans="1:39" x14ac:dyDescent="0.2">
      <c r="A56" s="162" t="s">
        <v>4</v>
      </c>
      <c r="B56" s="168" t="s">
        <v>104</v>
      </c>
      <c r="C56" s="317"/>
      <c r="D56" s="38" t="s">
        <v>11</v>
      </c>
      <c r="E56" s="38" t="s">
        <v>2</v>
      </c>
      <c r="F56" s="39" t="s">
        <v>0</v>
      </c>
      <c r="G56" s="92"/>
      <c r="H56" s="92"/>
      <c r="I56" s="92"/>
      <c r="J56" s="322"/>
      <c r="K56" s="323"/>
      <c r="L56" s="323"/>
      <c r="M56" s="323"/>
      <c r="N56" s="324"/>
      <c r="O56" s="93"/>
      <c r="P56" s="150"/>
      <c r="Q56" s="150"/>
      <c r="R56" s="129"/>
      <c r="S56" s="129"/>
      <c r="T56" s="129"/>
      <c r="U56" s="129"/>
      <c r="V56" s="129"/>
      <c r="W56" s="129"/>
      <c r="X56" s="129"/>
      <c r="Y56" s="129"/>
      <c r="Z56" s="129"/>
      <c r="AA56" s="129"/>
      <c r="AB56" s="129"/>
      <c r="AC56" s="129"/>
      <c r="AD56" s="129"/>
      <c r="AE56" s="129"/>
      <c r="AF56" s="129"/>
      <c r="AG56" s="129"/>
      <c r="AH56" s="129"/>
      <c r="AI56" s="129"/>
      <c r="AJ56" s="129"/>
      <c r="AK56" s="129"/>
      <c r="AL56" s="129"/>
      <c r="AM56" s="16"/>
    </row>
    <row r="57" spans="1:39" x14ac:dyDescent="0.2">
      <c r="A57" s="169">
        <v>40258</v>
      </c>
      <c r="B57" s="42" t="s">
        <v>34</v>
      </c>
      <c r="C57" s="166" t="s">
        <v>105</v>
      </c>
      <c r="D57" s="43">
        <v>4</v>
      </c>
      <c r="E57" s="44">
        <v>75</v>
      </c>
      <c r="F57" s="23">
        <f>D57*E57</f>
        <v>300</v>
      </c>
      <c r="G57" s="92"/>
      <c r="H57" s="92"/>
      <c r="I57" s="92"/>
      <c r="J57" s="322"/>
      <c r="K57" s="323"/>
      <c r="L57" s="323"/>
      <c r="M57" s="323"/>
      <c r="N57" s="324"/>
      <c r="O57" s="93"/>
      <c r="P57" s="150"/>
      <c r="Q57" s="150"/>
      <c r="R57" s="129"/>
      <c r="S57" s="129"/>
      <c r="T57" s="129"/>
      <c r="U57" s="129"/>
      <c r="V57" s="129"/>
      <c r="W57" s="129"/>
      <c r="X57" s="129"/>
      <c r="Y57" s="129"/>
      <c r="Z57" s="129"/>
      <c r="AA57" s="129"/>
      <c r="AB57" s="129"/>
      <c r="AC57" s="129"/>
      <c r="AD57" s="129"/>
      <c r="AE57" s="129"/>
      <c r="AF57" s="129"/>
      <c r="AG57" s="129"/>
      <c r="AH57" s="129"/>
      <c r="AI57" s="129"/>
      <c r="AJ57" s="129"/>
      <c r="AK57" s="129"/>
      <c r="AL57" s="129"/>
      <c r="AM57" s="16"/>
    </row>
    <row r="58" spans="1:39" x14ac:dyDescent="0.2">
      <c r="A58" s="51"/>
      <c r="B58" s="222"/>
      <c r="C58" s="223"/>
      <c r="D58" s="224"/>
      <c r="E58" s="225"/>
      <c r="F58" s="24">
        <f t="shared" ref="F58:F70" si="7">D58*E58</f>
        <v>0</v>
      </c>
      <c r="G58" s="92"/>
      <c r="H58" s="92"/>
      <c r="I58" s="92"/>
      <c r="J58" s="322"/>
      <c r="K58" s="323"/>
      <c r="L58" s="323"/>
      <c r="M58" s="323"/>
      <c r="N58" s="324"/>
      <c r="O58" s="93"/>
      <c r="P58" s="150"/>
      <c r="Q58" s="150"/>
      <c r="R58" s="129"/>
      <c r="S58" s="129"/>
      <c r="T58" s="129"/>
      <c r="U58" s="129"/>
      <c r="V58" s="129"/>
      <c r="W58" s="129"/>
      <c r="X58" s="129"/>
      <c r="Y58" s="129"/>
      <c r="Z58" s="129"/>
      <c r="AA58" s="129"/>
      <c r="AB58" s="129"/>
      <c r="AC58" s="129"/>
      <c r="AD58" s="129"/>
      <c r="AE58" s="129"/>
      <c r="AF58" s="129"/>
      <c r="AG58" s="129"/>
      <c r="AH58" s="129"/>
      <c r="AI58" s="129"/>
      <c r="AJ58" s="129"/>
      <c r="AK58" s="129"/>
      <c r="AL58" s="129"/>
      <c r="AM58" s="16"/>
    </row>
    <row r="59" spans="1:39" x14ac:dyDescent="0.2">
      <c r="A59" s="51"/>
      <c r="B59" s="222"/>
      <c r="C59" s="223"/>
      <c r="D59" s="224"/>
      <c r="E59" s="225"/>
      <c r="F59" s="24">
        <f t="shared" si="7"/>
        <v>0</v>
      </c>
      <c r="G59" s="92"/>
      <c r="H59" s="92"/>
      <c r="I59" s="92"/>
      <c r="J59" s="322"/>
      <c r="K59" s="323"/>
      <c r="L59" s="323"/>
      <c r="M59" s="323"/>
      <c r="N59" s="324"/>
      <c r="O59" s="93"/>
      <c r="P59" s="150"/>
      <c r="Q59" s="150"/>
      <c r="R59" s="129"/>
      <c r="S59" s="129"/>
      <c r="T59" s="129"/>
      <c r="U59" s="129"/>
      <c r="V59" s="129"/>
      <c r="W59" s="129"/>
      <c r="X59" s="129"/>
      <c r="Y59" s="129"/>
      <c r="Z59" s="129"/>
      <c r="AA59" s="129"/>
      <c r="AB59" s="129"/>
      <c r="AC59" s="129"/>
      <c r="AD59" s="129"/>
      <c r="AE59" s="129"/>
      <c r="AF59" s="129"/>
      <c r="AG59" s="129"/>
      <c r="AH59" s="129"/>
      <c r="AI59" s="129"/>
      <c r="AJ59" s="129"/>
      <c r="AK59" s="129"/>
      <c r="AL59" s="129"/>
      <c r="AM59" s="16"/>
    </row>
    <row r="60" spans="1:39" x14ac:dyDescent="0.2">
      <c r="A60" s="51"/>
      <c r="B60" s="222"/>
      <c r="C60" s="223"/>
      <c r="D60" s="224"/>
      <c r="E60" s="225"/>
      <c r="F60" s="24">
        <f t="shared" si="7"/>
        <v>0</v>
      </c>
      <c r="G60" s="92"/>
      <c r="H60" s="92"/>
      <c r="I60" s="92"/>
      <c r="J60" s="322"/>
      <c r="K60" s="323"/>
      <c r="L60" s="323"/>
      <c r="M60" s="323"/>
      <c r="N60" s="324"/>
      <c r="O60" s="93"/>
      <c r="P60" s="150"/>
      <c r="Q60" s="150"/>
      <c r="R60" s="129"/>
      <c r="S60" s="129"/>
      <c r="T60" s="129"/>
      <c r="U60" s="129"/>
      <c r="V60" s="129"/>
      <c r="W60" s="129"/>
      <c r="X60" s="129"/>
      <c r="Y60" s="129"/>
      <c r="Z60" s="129"/>
      <c r="AA60" s="129"/>
      <c r="AB60" s="129"/>
      <c r="AC60" s="129"/>
      <c r="AD60" s="129"/>
      <c r="AE60" s="129"/>
      <c r="AF60" s="129"/>
      <c r="AG60" s="129"/>
      <c r="AH60" s="129"/>
      <c r="AI60" s="129"/>
      <c r="AJ60" s="129"/>
      <c r="AK60" s="129"/>
      <c r="AL60" s="129"/>
      <c r="AM60" s="16"/>
    </row>
    <row r="61" spans="1:39" x14ac:dyDescent="0.2">
      <c r="A61" s="51"/>
      <c r="B61" s="222"/>
      <c r="C61" s="223"/>
      <c r="D61" s="224"/>
      <c r="E61" s="225"/>
      <c r="F61" s="24">
        <f t="shared" si="7"/>
        <v>0</v>
      </c>
      <c r="G61" s="92"/>
      <c r="H61" s="92"/>
      <c r="I61" s="92"/>
      <c r="J61" s="322"/>
      <c r="K61" s="323"/>
      <c r="L61" s="323"/>
      <c r="M61" s="323"/>
      <c r="N61" s="324"/>
      <c r="O61" s="93"/>
      <c r="P61" s="150"/>
      <c r="Q61" s="150"/>
      <c r="R61" s="129"/>
      <c r="S61" s="129"/>
      <c r="T61" s="129"/>
      <c r="U61" s="129"/>
      <c r="V61" s="129"/>
      <c r="W61" s="129"/>
      <c r="X61" s="129"/>
      <c r="Y61" s="129"/>
      <c r="Z61" s="129"/>
      <c r="AA61" s="129"/>
      <c r="AB61" s="129"/>
      <c r="AC61" s="129"/>
      <c r="AD61" s="129"/>
      <c r="AE61" s="129"/>
      <c r="AF61" s="129"/>
      <c r="AG61" s="129"/>
      <c r="AH61" s="129"/>
      <c r="AI61" s="129"/>
      <c r="AJ61" s="129"/>
      <c r="AK61" s="129"/>
      <c r="AL61" s="129"/>
      <c r="AM61" s="16"/>
    </row>
    <row r="62" spans="1:39" x14ac:dyDescent="0.2">
      <c r="A62" s="51"/>
      <c r="B62" s="222"/>
      <c r="C62" s="223"/>
      <c r="D62" s="224"/>
      <c r="E62" s="225"/>
      <c r="F62" s="24">
        <f t="shared" si="7"/>
        <v>0</v>
      </c>
      <c r="G62" s="92"/>
      <c r="H62" s="92"/>
      <c r="I62" s="92"/>
      <c r="J62" s="322"/>
      <c r="K62" s="323"/>
      <c r="L62" s="323"/>
      <c r="M62" s="323"/>
      <c r="N62" s="324"/>
      <c r="O62" s="93"/>
      <c r="P62" s="150"/>
      <c r="Q62" s="150"/>
      <c r="R62" s="129"/>
      <c r="S62" s="129"/>
      <c r="T62" s="129"/>
      <c r="U62" s="129"/>
      <c r="V62" s="129"/>
      <c r="W62" s="129"/>
      <c r="X62" s="129"/>
      <c r="Y62" s="129"/>
      <c r="Z62" s="129"/>
      <c r="AA62" s="129"/>
      <c r="AB62" s="129"/>
      <c r="AC62" s="129"/>
      <c r="AD62" s="129"/>
      <c r="AE62" s="129"/>
      <c r="AF62" s="129"/>
      <c r="AG62" s="129"/>
      <c r="AH62" s="129"/>
      <c r="AI62" s="129"/>
      <c r="AJ62" s="129"/>
      <c r="AK62" s="129"/>
      <c r="AL62" s="129"/>
      <c r="AM62" s="16"/>
    </row>
    <row r="63" spans="1:39" x14ac:dyDescent="0.2">
      <c r="A63" s="51"/>
      <c r="B63" s="222"/>
      <c r="C63" s="223"/>
      <c r="D63" s="224"/>
      <c r="E63" s="225"/>
      <c r="F63" s="24">
        <f t="shared" si="7"/>
        <v>0</v>
      </c>
      <c r="G63" s="92"/>
      <c r="H63" s="92"/>
      <c r="I63" s="92"/>
      <c r="J63" s="322"/>
      <c r="K63" s="323"/>
      <c r="L63" s="323"/>
      <c r="M63" s="323"/>
      <c r="N63" s="324"/>
      <c r="O63" s="93"/>
      <c r="P63" s="150"/>
      <c r="Q63" s="150"/>
      <c r="R63" s="129"/>
      <c r="S63" s="129"/>
      <c r="T63" s="129"/>
      <c r="U63" s="129"/>
      <c r="V63" s="129"/>
      <c r="W63" s="129"/>
      <c r="X63" s="129"/>
      <c r="Y63" s="129"/>
      <c r="Z63" s="129"/>
      <c r="AA63" s="129"/>
      <c r="AB63" s="129"/>
      <c r="AC63" s="129"/>
      <c r="AD63" s="129"/>
      <c r="AE63" s="129"/>
      <c r="AF63" s="129"/>
      <c r="AG63" s="129"/>
      <c r="AH63" s="129"/>
      <c r="AI63" s="129"/>
      <c r="AJ63" s="129"/>
      <c r="AK63" s="129"/>
      <c r="AL63" s="129"/>
      <c r="AM63" s="16"/>
    </row>
    <row r="64" spans="1:39" x14ac:dyDescent="0.2">
      <c r="A64" s="51"/>
      <c r="B64" s="222"/>
      <c r="C64" s="223"/>
      <c r="D64" s="224"/>
      <c r="E64" s="225"/>
      <c r="F64" s="24">
        <f t="shared" si="7"/>
        <v>0</v>
      </c>
      <c r="G64" s="92"/>
      <c r="H64" s="92"/>
      <c r="I64" s="92"/>
      <c r="J64" s="322"/>
      <c r="K64" s="323"/>
      <c r="L64" s="323"/>
      <c r="M64" s="323"/>
      <c r="N64" s="324"/>
      <c r="O64" s="93"/>
      <c r="P64" s="150"/>
      <c r="Q64" s="150"/>
      <c r="R64" s="129"/>
      <c r="S64" s="129"/>
      <c r="T64" s="129"/>
      <c r="U64" s="129"/>
      <c r="V64" s="129"/>
      <c r="W64" s="129"/>
      <c r="X64" s="129"/>
      <c r="Y64" s="129"/>
      <c r="Z64" s="129"/>
      <c r="AA64" s="129"/>
      <c r="AB64" s="129"/>
      <c r="AC64" s="129"/>
      <c r="AD64" s="129"/>
      <c r="AE64" s="129"/>
      <c r="AF64" s="129"/>
      <c r="AG64" s="129"/>
      <c r="AH64" s="129"/>
      <c r="AI64" s="129"/>
      <c r="AJ64" s="129"/>
      <c r="AK64" s="129"/>
      <c r="AL64" s="129"/>
      <c r="AM64" s="16"/>
    </row>
    <row r="65" spans="1:39" x14ac:dyDescent="0.2">
      <c r="A65" s="51"/>
      <c r="B65" s="222"/>
      <c r="C65" s="223"/>
      <c r="D65" s="224"/>
      <c r="E65" s="225"/>
      <c r="F65" s="24">
        <f t="shared" si="7"/>
        <v>0</v>
      </c>
      <c r="G65" s="92"/>
      <c r="H65" s="92"/>
      <c r="I65" s="92"/>
      <c r="J65" s="322"/>
      <c r="K65" s="323"/>
      <c r="L65" s="323"/>
      <c r="M65" s="323"/>
      <c r="N65" s="324"/>
      <c r="O65" s="93"/>
      <c r="P65" s="150"/>
      <c r="Q65" s="150"/>
      <c r="R65" s="129"/>
      <c r="S65" s="129"/>
      <c r="T65" s="129"/>
      <c r="U65" s="129"/>
      <c r="V65" s="129"/>
      <c r="W65" s="129"/>
      <c r="X65" s="129"/>
      <c r="Y65" s="129"/>
      <c r="Z65" s="129"/>
      <c r="AA65" s="129"/>
      <c r="AB65" s="129"/>
      <c r="AC65" s="129"/>
      <c r="AD65" s="129"/>
      <c r="AE65" s="129"/>
      <c r="AF65" s="129"/>
      <c r="AG65" s="129"/>
      <c r="AH65" s="129"/>
      <c r="AI65" s="129"/>
      <c r="AJ65" s="129"/>
      <c r="AK65" s="129"/>
      <c r="AL65" s="129"/>
      <c r="AM65" s="16"/>
    </row>
    <row r="66" spans="1:39" x14ac:dyDescent="0.2">
      <c r="A66" s="51"/>
      <c r="B66" s="222"/>
      <c r="C66" s="223"/>
      <c r="D66" s="224"/>
      <c r="E66" s="225"/>
      <c r="F66" s="24">
        <f t="shared" si="7"/>
        <v>0</v>
      </c>
      <c r="G66" s="92"/>
      <c r="H66" s="92"/>
      <c r="I66" s="92"/>
      <c r="J66" s="322"/>
      <c r="K66" s="323"/>
      <c r="L66" s="323"/>
      <c r="M66" s="323"/>
      <c r="N66" s="324"/>
      <c r="O66" s="93"/>
      <c r="P66" s="150"/>
      <c r="Q66" s="150"/>
      <c r="R66" s="129"/>
      <c r="S66" s="129"/>
      <c r="T66" s="129"/>
      <c r="U66" s="129"/>
      <c r="V66" s="129"/>
      <c r="W66" s="129"/>
      <c r="X66" s="129"/>
      <c r="Y66" s="129"/>
      <c r="Z66" s="129"/>
      <c r="AA66" s="129"/>
      <c r="AB66" s="129"/>
      <c r="AC66" s="129"/>
      <c r="AD66" s="129"/>
      <c r="AE66" s="129"/>
      <c r="AF66" s="129"/>
      <c r="AG66" s="129"/>
      <c r="AH66" s="129"/>
      <c r="AI66" s="129"/>
      <c r="AJ66" s="129"/>
      <c r="AK66" s="129"/>
      <c r="AL66" s="129"/>
      <c r="AM66" s="16"/>
    </row>
    <row r="67" spans="1:39" x14ac:dyDescent="0.2">
      <c r="A67" s="51"/>
      <c r="B67" s="222"/>
      <c r="C67" s="223"/>
      <c r="D67" s="224"/>
      <c r="E67" s="225"/>
      <c r="F67" s="24">
        <f t="shared" si="7"/>
        <v>0</v>
      </c>
      <c r="G67" s="92"/>
      <c r="H67" s="92"/>
      <c r="I67" s="92"/>
      <c r="J67" s="322"/>
      <c r="K67" s="323"/>
      <c r="L67" s="323"/>
      <c r="M67" s="323"/>
      <c r="N67" s="324"/>
      <c r="O67" s="93"/>
      <c r="P67" s="150"/>
      <c r="Q67" s="150"/>
      <c r="R67" s="129"/>
      <c r="S67" s="129"/>
      <c r="T67" s="129"/>
      <c r="U67" s="129"/>
      <c r="V67" s="129"/>
      <c r="W67" s="129"/>
      <c r="X67" s="129"/>
      <c r="Y67" s="129"/>
      <c r="Z67" s="129"/>
      <c r="AA67" s="129"/>
      <c r="AB67" s="129"/>
      <c r="AC67" s="129"/>
      <c r="AD67" s="129"/>
      <c r="AE67" s="129"/>
      <c r="AF67" s="129"/>
      <c r="AG67" s="129"/>
      <c r="AH67" s="129"/>
      <c r="AI67" s="129"/>
      <c r="AJ67" s="129"/>
      <c r="AK67" s="129"/>
      <c r="AL67" s="129"/>
      <c r="AM67" s="16"/>
    </row>
    <row r="68" spans="1:39" x14ac:dyDescent="0.2">
      <c r="A68" s="51"/>
      <c r="B68" s="222"/>
      <c r="C68" s="223"/>
      <c r="D68" s="224"/>
      <c r="E68" s="225"/>
      <c r="F68" s="24">
        <f t="shared" si="7"/>
        <v>0</v>
      </c>
      <c r="G68" s="92"/>
      <c r="H68" s="92"/>
      <c r="I68" s="92"/>
      <c r="J68" s="322"/>
      <c r="K68" s="323"/>
      <c r="L68" s="323"/>
      <c r="M68" s="323"/>
      <c r="N68" s="324"/>
      <c r="O68" s="93"/>
      <c r="P68" s="150"/>
      <c r="Q68" s="150"/>
      <c r="R68" s="129"/>
      <c r="S68" s="129"/>
      <c r="T68" s="129"/>
      <c r="U68" s="129"/>
      <c r="V68" s="129"/>
      <c r="W68" s="129"/>
      <c r="X68" s="129"/>
      <c r="Y68" s="129"/>
      <c r="Z68" s="129"/>
      <c r="AA68" s="129"/>
      <c r="AB68" s="129"/>
      <c r="AC68" s="129"/>
      <c r="AD68" s="129"/>
      <c r="AE68" s="129"/>
      <c r="AF68" s="129"/>
      <c r="AG68" s="129"/>
      <c r="AH68" s="129"/>
      <c r="AI68" s="129"/>
      <c r="AJ68" s="129"/>
      <c r="AK68" s="129"/>
      <c r="AL68" s="129"/>
      <c r="AM68" s="16"/>
    </row>
    <row r="69" spans="1:39" x14ac:dyDescent="0.2">
      <c r="A69" s="51"/>
      <c r="B69" s="222"/>
      <c r="C69" s="223"/>
      <c r="D69" s="224"/>
      <c r="E69" s="225"/>
      <c r="F69" s="24">
        <f t="shared" si="7"/>
        <v>0</v>
      </c>
      <c r="G69" s="92"/>
      <c r="H69" s="92"/>
      <c r="I69" s="92"/>
      <c r="J69" s="322"/>
      <c r="K69" s="323"/>
      <c r="L69" s="323"/>
      <c r="M69" s="323"/>
      <c r="N69" s="324"/>
      <c r="O69" s="93"/>
      <c r="P69" s="150"/>
      <c r="Q69" s="150"/>
      <c r="R69" s="129"/>
      <c r="S69" s="129"/>
      <c r="T69" s="129"/>
      <c r="U69" s="129"/>
      <c r="V69" s="129"/>
      <c r="W69" s="129"/>
      <c r="X69" s="129"/>
      <c r="Y69" s="129"/>
      <c r="Z69" s="129"/>
      <c r="AA69" s="129"/>
      <c r="AB69" s="129"/>
      <c r="AC69" s="129"/>
      <c r="AD69" s="129"/>
      <c r="AE69" s="129"/>
      <c r="AF69" s="129"/>
      <c r="AG69" s="129"/>
      <c r="AH69" s="129"/>
      <c r="AI69" s="129"/>
      <c r="AJ69" s="129"/>
      <c r="AK69" s="129"/>
      <c r="AL69" s="129"/>
      <c r="AM69" s="16"/>
    </row>
    <row r="70" spans="1:39" x14ac:dyDescent="0.2">
      <c r="A70" s="51"/>
      <c r="B70" s="222"/>
      <c r="C70" s="223"/>
      <c r="D70" s="224"/>
      <c r="E70" s="225"/>
      <c r="F70" s="24">
        <f t="shared" si="7"/>
        <v>0</v>
      </c>
      <c r="G70" s="92"/>
      <c r="H70" s="92"/>
      <c r="I70" s="92"/>
      <c r="J70" s="325"/>
      <c r="K70" s="326"/>
      <c r="L70" s="326"/>
      <c r="M70" s="326"/>
      <c r="N70" s="327"/>
      <c r="O70" s="93"/>
      <c r="P70" s="150"/>
      <c r="Q70" s="150"/>
      <c r="R70" s="129"/>
      <c r="S70" s="129"/>
      <c r="T70" s="129"/>
      <c r="U70" s="129"/>
      <c r="V70" s="129"/>
      <c r="W70" s="129"/>
      <c r="X70" s="129"/>
      <c r="Y70" s="129"/>
      <c r="Z70" s="129"/>
      <c r="AA70" s="129"/>
      <c r="AB70" s="129"/>
      <c r="AC70" s="129"/>
      <c r="AD70" s="129"/>
      <c r="AE70" s="129"/>
      <c r="AF70" s="129"/>
      <c r="AG70" s="129"/>
      <c r="AH70" s="129"/>
      <c r="AI70" s="129"/>
      <c r="AJ70" s="129"/>
      <c r="AK70" s="129"/>
      <c r="AL70" s="129"/>
      <c r="AM70" s="16"/>
    </row>
    <row r="71" spans="1:39" x14ac:dyDescent="0.2">
      <c r="A71" s="98"/>
      <c r="B71" s="99"/>
      <c r="C71" s="99"/>
      <c r="D71" s="96"/>
      <c r="E71" s="312">
        <f>SUM(F58:F70)</f>
        <v>0</v>
      </c>
      <c r="F71" s="312"/>
      <c r="G71" s="92"/>
      <c r="H71" s="92"/>
      <c r="I71" s="92"/>
      <c r="J71" s="297"/>
      <c r="K71" s="297"/>
      <c r="L71" s="297"/>
      <c r="M71" s="297"/>
      <c r="N71" s="297"/>
      <c r="O71" s="93"/>
      <c r="P71" s="150"/>
      <c r="Q71" s="150"/>
      <c r="R71" s="129"/>
      <c r="S71" s="129"/>
      <c r="T71" s="129"/>
      <c r="U71" s="129"/>
      <c r="V71" s="129"/>
      <c r="W71" s="129"/>
      <c r="X71" s="129"/>
      <c r="Y71" s="129"/>
      <c r="Z71" s="129"/>
      <c r="AA71" s="129"/>
      <c r="AB71" s="129"/>
      <c r="AC71" s="129"/>
      <c r="AD71" s="129"/>
      <c r="AE71" s="129"/>
      <c r="AF71" s="129"/>
      <c r="AG71" s="129"/>
      <c r="AH71" s="129"/>
      <c r="AI71" s="129"/>
      <c r="AJ71" s="129"/>
      <c r="AK71" s="129"/>
      <c r="AL71" s="129"/>
      <c r="AM71" s="16"/>
    </row>
    <row r="72" spans="1:39" x14ac:dyDescent="0.2">
      <c r="A72" s="100"/>
      <c r="B72" s="91"/>
      <c r="C72" s="90"/>
      <c r="D72" s="91"/>
      <c r="E72" s="37"/>
      <c r="F72" s="92"/>
      <c r="G72" s="92"/>
      <c r="H72" s="92"/>
      <c r="I72" s="92"/>
      <c r="J72" s="91"/>
      <c r="K72" s="91"/>
      <c r="L72" s="91"/>
      <c r="M72" s="91"/>
      <c r="N72" s="91"/>
      <c r="O72" s="93"/>
      <c r="P72" s="150"/>
      <c r="Q72" s="150"/>
      <c r="R72" s="129"/>
      <c r="S72" s="129"/>
      <c r="T72" s="129"/>
      <c r="U72" s="129"/>
      <c r="V72" s="129"/>
      <c r="W72" s="129"/>
      <c r="X72" s="129"/>
      <c r="Y72" s="129"/>
      <c r="Z72" s="129"/>
      <c r="AA72" s="129"/>
      <c r="AB72" s="129"/>
      <c r="AC72" s="129"/>
      <c r="AD72" s="129"/>
      <c r="AE72" s="129"/>
      <c r="AF72" s="129"/>
      <c r="AG72" s="129"/>
      <c r="AH72" s="129"/>
      <c r="AI72" s="129"/>
      <c r="AJ72" s="129"/>
      <c r="AK72" s="129"/>
      <c r="AL72" s="129"/>
      <c r="AM72" s="16"/>
    </row>
    <row r="73" spans="1:39" ht="13.5" thickBot="1" x14ac:dyDescent="0.25">
      <c r="A73" s="101"/>
      <c r="B73" s="102"/>
      <c r="C73" s="103"/>
      <c r="D73" s="102"/>
      <c r="E73" s="104"/>
      <c r="F73" s="105"/>
      <c r="G73" s="105"/>
      <c r="H73" s="105"/>
      <c r="I73" s="105"/>
      <c r="J73" s="102"/>
      <c r="K73" s="102"/>
      <c r="L73" s="102"/>
      <c r="M73" s="102"/>
      <c r="N73" s="102"/>
      <c r="O73" s="106"/>
      <c r="P73" s="150"/>
      <c r="Q73" s="150"/>
      <c r="R73" s="129"/>
      <c r="S73" s="129"/>
      <c r="T73" s="129"/>
      <c r="U73" s="129"/>
      <c r="V73" s="129"/>
      <c r="W73" s="129"/>
      <c r="X73" s="129"/>
      <c r="Y73" s="129"/>
      <c r="Z73" s="129"/>
      <c r="AA73" s="129"/>
      <c r="AB73" s="129"/>
      <c r="AC73" s="129"/>
      <c r="AD73" s="129"/>
      <c r="AE73" s="129"/>
      <c r="AF73" s="129"/>
      <c r="AG73" s="129"/>
      <c r="AH73" s="129"/>
      <c r="AI73" s="129"/>
      <c r="AJ73" s="129"/>
      <c r="AK73" s="129"/>
      <c r="AL73" s="129"/>
      <c r="AM73" s="16"/>
    </row>
    <row r="74" spans="1:39" x14ac:dyDescent="0.2">
      <c r="A74" s="116"/>
      <c r="B74" s="117"/>
      <c r="C74" s="118"/>
      <c r="D74" s="117"/>
      <c r="E74" s="119"/>
      <c r="F74" s="120"/>
      <c r="G74" s="120"/>
      <c r="H74" s="120"/>
      <c r="I74" s="120"/>
      <c r="J74" s="117"/>
      <c r="K74" s="117"/>
      <c r="L74" s="117"/>
      <c r="M74" s="117"/>
      <c r="N74" s="117"/>
      <c r="O74" s="121"/>
      <c r="P74" s="150"/>
      <c r="Q74" s="150"/>
      <c r="R74" s="129"/>
      <c r="S74" s="129"/>
      <c r="T74" s="129"/>
      <c r="U74" s="129"/>
      <c r="V74" s="129"/>
      <c r="W74" s="129"/>
      <c r="X74" s="129"/>
      <c r="Y74" s="129"/>
      <c r="Z74" s="129"/>
      <c r="AA74" s="129"/>
      <c r="AB74" s="129"/>
      <c r="AC74" s="129"/>
      <c r="AD74" s="129"/>
      <c r="AE74" s="129"/>
      <c r="AF74" s="129"/>
      <c r="AG74" s="129"/>
      <c r="AH74" s="129"/>
      <c r="AI74" s="129"/>
      <c r="AJ74" s="129"/>
      <c r="AK74" s="129"/>
      <c r="AL74" s="129"/>
      <c r="AM74" s="16"/>
    </row>
    <row r="75" spans="1:39" x14ac:dyDescent="0.2">
      <c r="A75" s="100"/>
      <c r="B75" s="115"/>
      <c r="C75" s="90"/>
      <c r="D75" s="115"/>
      <c r="E75" s="37"/>
      <c r="F75" s="92"/>
      <c r="G75" s="92"/>
      <c r="H75" s="92"/>
      <c r="I75" s="92"/>
      <c r="J75" s="115"/>
      <c r="K75" s="115"/>
      <c r="L75" s="115"/>
      <c r="M75" s="115"/>
      <c r="N75" s="115"/>
      <c r="O75" s="93"/>
      <c r="P75" s="150"/>
      <c r="Q75" s="150"/>
      <c r="R75" s="129"/>
      <c r="S75" s="129"/>
      <c r="T75" s="129"/>
      <c r="U75" s="129"/>
      <c r="V75" s="129"/>
      <c r="W75" s="129"/>
      <c r="X75" s="129"/>
      <c r="Y75" s="129"/>
      <c r="Z75" s="129"/>
      <c r="AA75" s="129"/>
      <c r="AB75" s="129"/>
      <c r="AC75" s="129"/>
      <c r="AD75" s="129"/>
      <c r="AE75" s="129"/>
      <c r="AF75" s="129"/>
      <c r="AG75" s="129"/>
      <c r="AH75" s="129"/>
      <c r="AI75" s="129"/>
      <c r="AJ75" s="129"/>
      <c r="AK75" s="129"/>
      <c r="AL75" s="129"/>
      <c r="AM75" s="16"/>
    </row>
    <row r="76" spans="1:39" ht="13.5" thickBot="1" x14ac:dyDescent="0.25">
      <c r="A76" s="100"/>
      <c r="B76" s="89" t="s">
        <v>49</v>
      </c>
      <c r="C76" s="90"/>
      <c r="D76" s="115"/>
      <c r="E76" s="37"/>
      <c r="F76" s="92"/>
      <c r="G76" s="92"/>
      <c r="H76" s="92"/>
      <c r="I76" s="92"/>
      <c r="J76" s="115"/>
      <c r="K76" s="115"/>
      <c r="L76" s="115"/>
      <c r="M76" s="115"/>
      <c r="N76" s="115"/>
      <c r="O76" s="93"/>
      <c r="P76" s="150"/>
      <c r="Q76" s="150"/>
      <c r="R76" s="129"/>
      <c r="S76" s="129"/>
      <c r="T76" s="129"/>
      <c r="U76" s="129"/>
      <c r="V76" s="129"/>
      <c r="W76" s="129"/>
      <c r="X76" s="129"/>
      <c r="Y76" s="129"/>
      <c r="Z76" s="129"/>
      <c r="AA76" s="129"/>
      <c r="AB76" s="129"/>
      <c r="AC76" s="129"/>
      <c r="AD76" s="129"/>
      <c r="AE76" s="129"/>
      <c r="AF76" s="129"/>
      <c r="AG76" s="129"/>
      <c r="AH76" s="129"/>
      <c r="AI76" s="129"/>
      <c r="AJ76" s="129"/>
      <c r="AK76" s="129"/>
      <c r="AL76" s="129"/>
      <c r="AM76" s="16"/>
    </row>
    <row r="77" spans="1:39" x14ac:dyDescent="0.2">
      <c r="A77" s="100"/>
      <c r="B77" s="318"/>
      <c r="C77" s="289"/>
      <c r="D77" s="289"/>
      <c r="E77" s="289"/>
      <c r="F77" s="289"/>
      <c r="G77" s="289"/>
      <c r="H77" s="289"/>
      <c r="I77" s="289"/>
      <c r="J77" s="289"/>
      <c r="K77" s="289"/>
      <c r="L77" s="289"/>
      <c r="M77" s="289"/>
      <c r="N77" s="290"/>
      <c r="O77" s="93"/>
      <c r="P77" s="150"/>
      <c r="Q77" s="150"/>
      <c r="R77" s="129"/>
      <c r="S77" s="129"/>
      <c r="T77" s="129"/>
      <c r="U77" s="129"/>
      <c r="V77" s="129"/>
      <c r="W77" s="129"/>
      <c r="X77" s="129"/>
      <c r="Y77" s="129"/>
      <c r="Z77" s="129"/>
      <c r="AA77" s="129"/>
      <c r="AB77" s="129"/>
      <c r="AC77" s="129"/>
      <c r="AD77" s="129"/>
      <c r="AE77" s="129"/>
      <c r="AF77" s="129"/>
      <c r="AG77" s="129"/>
      <c r="AH77" s="129"/>
      <c r="AI77" s="129"/>
      <c r="AJ77" s="129"/>
      <c r="AK77" s="129"/>
      <c r="AL77" s="129"/>
      <c r="AM77" s="16"/>
    </row>
    <row r="78" spans="1:39" x14ac:dyDescent="0.2">
      <c r="A78" s="100"/>
      <c r="B78" s="291"/>
      <c r="C78" s="292"/>
      <c r="D78" s="292"/>
      <c r="E78" s="292"/>
      <c r="F78" s="292"/>
      <c r="G78" s="292"/>
      <c r="H78" s="292"/>
      <c r="I78" s="292"/>
      <c r="J78" s="292"/>
      <c r="K78" s="292"/>
      <c r="L78" s="292"/>
      <c r="M78" s="292"/>
      <c r="N78" s="293"/>
      <c r="O78" s="93"/>
      <c r="P78" s="150"/>
      <c r="Q78" s="150"/>
      <c r="R78" s="129"/>
      <c r="S78" s="129"/>
      <c r="T78" s="129"/>
      <c r="U78" s="129"/>
      <c r="V78" s="129"/>
      <c r="W78" s="129"/>
      <c r="X78" s="129"/>
      <c r="Y78" s="129"/>
      <c r="Z78" s="129"/>
      <c r="AA78" s="129"/>
      <c r="AB78" s="129"/>
      <c r="AC78" s="129"/>
      <c r="AD78" s="129"/>
      <c r="AE78" s="129"/>
      <c r="AF78" s="129"/>
      <c r="AG78" s="129"/>
      <c r="AH78" s="129"/>
      <c r="AI78" s="129"/>
      <c r="AJ78" s="129"/>
      <c r="AK78" s="129"/>
      <c r="AL78" s="129"/>
      <c r="AM78" s="16"/>
    </row>
    <row r="79" spans="1:39" x14ac:dyDescent="0.2">
      <c r="A79" s="100"/>
      <c r="B79" s="291"/>
      <c r="C79" s="292"/>
      <c r="D79" s="292"/>
      <c r="E79" s="292"/>
      <c r="F79" s="292"/>
      <c r="G79" s="292"/>
      <c r="H79" s="292"/>
      <c r="I79" s="292"/>
      <c r="J79" s="292"/>
      <c r="K79" s="292"/>
      <c r="L79" s="292"/>
      <c r="M79" s="292"/>
      <c r="N79" s="293"/>
      <c r="O79" s="93"/>
      <c r="P79" s="150"/>
      <c r="Q79" s="150"/>
      <c r="R79" s="129"/>
      <c r="S79" s="129"/>
      <c r="T79" s="129"/>
      <c r="U79" s="129"/>
      <c r="V79" s="129"/>
      <c r="W79" s="129"/>
      <c r="X79" s="129"/>
      <c r="Y79" s="129"/>
      <c r="Z79" s="129"/>
      <c r="AA79" s="129"/>
      <c r="AB79" s="129"/>
      <c r="AC79" s="129"/>
      <c r="AD79" s="129"/>
      <c r="AE79" s="129"/>
      <c r="AF79" s="129"/>
      <c r="AG79" s="129"/>
      <c r="AH79" s="129"/>
      <c r="AI79" s="129"/>
      <c r="AJ79" s="129"/>
      <c r="AK79" s="129"/>
      <c r="AL79" s="129"/>
      <c r="AM79" s="16"/>
    </row>
    <row r="80" spans="1:39" x14ac:dyDescent="0.2">
      <c r="A80" s="100"/>
      <c r="B80" s="291"/>
      <c r="C80" s="292"/>
      <c r="D80" s="292"/>
      <c r="E80" s="292"/>
      <c r="F80" s="292"/>
      <c r="G80" s="292"/>
      <c r="H80" s="292"/>
      <c r="I80" s="292"/>
      <c r="J80" s="292"/>
      <c r="K80" s="292"/>
      <c r="L80" s="292"/>
      <c r="M80" s="292"/>
      <c r="N80" s="293"/>
      <c r="O80" s="93"/>
      <c r="P80" s="150"/>
      <c r="Q80" s="150"/>
      <c r="R80" s="129"/>
      <c r="S80" s="129"/>
      <c r="T80" s="129"/>
      <c r="U80" s="129"/>
      <c r="V80" s="129"/>
      <c r="W80" s="129"/>
      <c r="X80" s="129"/>
      <c r="Y80" s="129"/>
      <c r="Z80" s="129"/>
      <c r="AA80" s="129"/>
      <c r="AB80" s="129"/>
      <c r="AC80" s="129"/>
      <c r="AD80" s="129"/>
      <c r="AE80" s="129"/>
      <c r="AF80" s="129"/>
      <c r="AG80" s="129"/>
      <c r="AH80" s="129"/>
      <c r="AI80" s="129"/>
      <c r="AJ80" s="129"/>
      <c r="AK80" s="129"/>
      <c r="AL80" s="129"/>
      <c r="AM80" s="16"/>
    </row>
    <row r="81" spans="1:39" x14ac:dyDescent="0.2">
      <c r="A81" s="100"/>
      <c r="B81" s="291"/>
      <c r="C81" s="292"/>
      <c r="D81" s="292"/>
      <c r="E81" s="292"/>
      <c r="F81" s="292"/>
      <c r="G81" s="292"/>
      <c r="H81" s="292"/>
      <c r="I81" s="292"/>
      <c r="J81" s="292"/>
      <c r="K81" s="292"/>
      <c r="L81" s="292"/>
      <c r="M81" s="292"/>
      <c r="N81" s="293"/>
      <c r="O81" s="93"/>
      <c r="P81" s="150"/>
      <c r="Q81" s="150"/>
      <c r="R81" s="129"/>
      <c r="S81" s="129"/>
      <c r="T81" s="129"/>
      <c r="U81" s="129"/>
      <c r="V81" s="129"/>
      <c r="W81" s="129"/>
      <c r="X81" s="129"/>
      <c r="Y81" s="129"/>
      <c r="Z81" s="129"/>
      <c r="AA81" s="129"/>
      <c r="AB81" s="129"/>
      <c r="AC81" s="129"/>
      <c r="AD81" s="129"/>
      <c r="AE81" s="129"/>
      <c r="AF81" s="129"/>
      <c r="AG81" s="129"/>
      <c r="AH81" s="129"/>
      <c r="AI81" s="129"/>
      <c r="AJ81" s="129"/>
      <c r="AK81" s="129"/>
      <c r="AL81" s="129"/>
      <c r="AM81" s="16"/>
    </row>
    <row r="82" spans="1:39" x14ac:dyDescent="0.2">
      <c r="A82" s="100"/>
      <c r="B82" s="291"/>
      <c r="C82" s="292"/>
      <c r="D82" s="292"/>
      <c r="E82" s="292"/>
      <c r="F82" s="292"/>
      <c r="G82" s="292"/>
      <c r="H82" s="292"/>
      <c r="I82" s="292"/>
      <c r="J82" s="292"/>
      <c r="K82" s="292"/>
      <c r="L82" s="292"/>
      <c r="M82" s="292"/>
      <c r="N82" s="293"/>
      <c r="O82" s="93"/>
      <c r="P82" s="150"/>
      <c r="Q82" s="150"/>
      <c r="R82" s="129"/>
      <c r="S82" s="129"/>
      <c r="T82" s="129"/>
      <c r="U82" s="129"/>
      <c r="V82" s="129"/>
      <c r="W82" s="129"/>
      <c r="X82" s="129"/>
      <c r="Y82" s="129"/>
      <c r="Z82" s="129"/>
      <c r="AA82" s="129"/>
      <c r="AB82" s="129"/>
      <c r="AC82" s="129"/>
      <c r="AD82" s="129"/>
      <c r="AE82" s="129"/>
      <c r="AF82" s="129"/>
      <c r="AG82" s="129"/>
      <c r="AH82" s="129"/>
      <c r="AI82" s="129"/>
      <c r="AJ82" s="129"/>
      <c r="AK82" s="129"/>
      <c r="AL82" s="129"/>
      <c r="AM82" s="16"/>
    </row>
    <row r="83" spans="1:39" x14ac:dyDescent="0.2">
      <c r="A83" s="100"/>
      <c r="B83" s="291"/>
      <c r="C83" s="292"/>
      <c r="D83" s="292"/>
      <c r="E83" s="292"/>
      <c r="F83" s="292"/>
      <c r="G83" s="292"/>
      <c r="H83" s="292"/>
      <c r="I83" s="292"/>
      <c r="J83" s="292"/>
      <c r="K83" s="292"/>
      <c r="L83" s="292"/>
      <c r="M83" s="292"/>
      <c r="N83" s="293"/>
      <c r="O83" s="93"/>
      <c r="P83" s="150"/>
      <c r="Q83" s="150"/>
      <c r="R83" s="129"/>
      <c r="S83" s="129"/>
      <c r="T83" s="129"/>
      <c r="U83" s="129"/>
      <c r="V83" s="129"/>
      <c r="W83" s="129"/>
      <c r="X83" s="129"/>
      <c r="Y83" s="129"/>
      <c r="Z83" s="129"/>
      <c r="AA83" s="129"/>
      <c r="AB83" s="129"/>
      <c r="AC83" s="129"/>
      <c r="AD83" s="129"/>
      <c r="AE83" s="129"/>
      <c r="AF83" s="129"/>
      <c r="AG83" s="129"/>
      <c r="AH83" s="129"/>
      <c r="AI83" s="129"/>
      <c r="AJ83" s="129"/>
      <c r="AK83" s="129"/>
      <c r="AL83" s="129"/>
      <c r="AM83" s="16"/>
    </row>
    <row r="84" spans="1:39" x14ac:dyDescent="0.2">
      <c r="A84" s="100"/>
      <c r="B84" s="291"/>
      <c r="C84" s="292"/>
      <c r="D84" s="292"/>
      <c r="E84" s="292"/>
      <c r="F84" s="292"/>
      <c r="G84" s="292"/>
      <c r="H84" s="292"/>
      <c r="I84" s="292"/>
      <c r="J84" s="292"/>
      <c r="K84" s="292"/>
      <c r="L84" s="292"/>
      <c r="M84" s="292"/>
      <c r="N84" s="293"/>
      <c r="O84" s="93"/>
      <c r="P84" s="150"/>
      <c r="Q84" s="150"/>
      <c r="R84" s="129"/>
      <c r="S84" s="129"/>
      <c r="T84" s="129"/>
      <c r="U84" s="129"/>
      <c r="V84" s="129"/>
      <c r="W84" s="129"/>
      <c r="X84" s="129"/>
      <c r="Y84" s="129"/>
      <c r="Z84" s="129"/>
      <c r="AA84" s="129"/>
      <c r="AB84" s="129"/>
      <c r="AC84" s="129"/>
      <c r="AD84" s="129"/>
      <c r="AE84" s="129"/>
      <c r="AF84" s="129"/>
      <c r="AG84" s="129"/>
      <c r="AH84" s="129"/>
      <c r="AI84" s="129"/>
      <c r="AJ84" s="129"/>
      <c r="AK84" s="129"/>
      <c r="AL84" s="129"/>
      <c r="AM84" s="16"/>
    </row>
    <row r="85" spans="1:39" x14ac:dyDescent="0.2">
      <c r="A85" s="100"/>
      <c r="B85" s="291"/>
      <c r="C85" s="292"/>
      <c r="D85" s="292"/>
      <c r="E85" s="292"/>
      <c r="F85" s="292"/>
      <c r="G85" s="292"/>
      <c r="H85" s="292"/>
      <c r="I85" s="292"/>
      <c r="J85" s="292"/>
      <c r="K85" s="292"/>
      <c r="L85" s="292"/>
      <c r="M85" s="292"/>
      <c r="N85" s="293"/>
      <c r="O85" s="93"/>
      <c r="P85" s="150"/>
      <c r="Q85" s="150"/>
      <c r="R85" s="129"/>
      <c r="S85" s="129"/>
      <c r="T85" s="129"/>
      <c r="U85" s="129"/>
      <c r="V85" s="129"/>
      <c r="W85" s="129"/>
      <c r="X85" s="129"/>
      <c r="Y85" s="129"/>
      <c r="Z85" s="129"/>
      <c r="AA85" s="129"/>
      <c r="AB85" s="129"/>
      <c r="AC85" s="129"/>
      <c r="AD85" s="129"/>
      <c r="AE85" s="129"/>
      <c r="AF85" s="129"/>
      <c r="AG85" s="129"/>
      <c r="AH85" s="129"/>
      <c r="AI85" s="129"/>
      <c r="AJ85" s="129"/>
      <c r="AK85" s="129"/>
      <c r="AL85" s="129"/>
      <c r="AM85" s="16"/>
    </row>
    <row r="86" spans="1:39" x14ac:dyDescent="0.2">
      <c r="A86" s="100"/>
      <c r="B86" s="291"/>
      <c r="C86" s="292"/>
      <c r="D86" s="292"/>
      <c r="E86" s="292"/>
      <c r="F86" s="292"/>
      <c r="G86" s="292"/>
      <c r="H86" s="292"/>
      <c r="I86" s="292"/>
      <c r="J86" s="292"/>
      <c r="K86" s="292"/>
      <c r="L86" s="292"/>
      <c r="M86" s="292"/>
      <c r="N86" s="293"/>
      <c r="O86" s="93"/>
      <c r="P86" s="150"/>
      <c r="Q86" s="150"/>
      <c r="R86" s="129"/>
      <c r="S86" s="129"/>
      <c r="T86" s="129"/>
      <c r="U86" s="129"/>
      <c r="V86" s="129"/>
      <c r="W86" s="129"/>
      <c r="X86" s="129"/>
      <c r="Y86" s="129"/>
      <c r="Z86" s="129"/>
      <c r="AA86" s="129"/>
      <c r="AB86" s="129"/>
      <c r="AC86" s="129"/>
      <c r="AD86" s="129"/>
      <c r="AE86" s="129"/>
      <c r="AF86" s="129"/>
      <c r="AG86" s="129"/>
      <c r="AH86" s="129"/>
      <c r="AI86" s="129"/>
      <c r="AJ86" s="129"/>
      <c r="AK86" s="129"/>
      <c r="AL86" s="129"/>
      <c r="AM86" s="16"/>
    </row>
    <row r="87" spans="1:39" x14ac:dyDescent="0.2">
      <c r="A87" s="100"/>
      <c r="B87" s="291"/>
      <c r="C87" s="292"/>
      <c r="D87" s="292"/>
      <c r="E87" s="292"/>
      <c r="F87" s="292"/>
      <c r="G87" s="292"/>
      <c r="H87" s="292"/>
      <c r="I87" s="292"/>
      <c r="J87" s="292"/>
      <c r="K87" s="292"/>
      <c r="L87" s="292"/>
      <c r="M87" s="292"/>
      <c r="N87" s="293"/>
      <c r="O87" s="93"/>
      <c r="P87" s="150"/>
      <c r="Q87" s="150"/>
      <c r="R87" s="129"/>
      <c r="S87" s="129"/>
      <c r="T87" s="129"/>
      <c r="U87" s="129"/>
      <c r="V87" s="129"/>
      <c r="W87" s="129"/>
      <c r="X87" s="129"/>
      <c r="Y87" s="129"/>
      <c r="Z87" s="129"/>
      <c r="AA87" s="129"/>
      <c r="AB87" s="129"/>
      <c r="AC87" s="129"/>
      <c r="AD87" s="129"/>
      <c r="AE87" s="129"/>
      <c r="AF87" s="129"/>
      <c r="AG87" s="129"/>
      <c r="AH87" s="129"/>
      <c r="AI87" s="129"/>
      <c r="AJ87" s="129"/>
      <c r="AK87" s="129"/>
      <c r="AL87" s="129"/>
      <c r="AM87" s="16"/>
    </row>
    <row r="88" spans="1:39" x14ac:dyDescent="0.2">
      <c r="A88" s="100"/>
      <c r="B88" s="291"/>
      <c r="C88" s="292"/>
      <c r="D88" s="292"/>
      <c r="E88" s="292"/>
      <c r="F88" s="292"/>
      <c r="G88" s="292"/>
      <c r="H88" s="292"/>
      <c r="I88" s="292"/>
      <c r="J88" s="292"/>
      <c r="K88" s="292"/>
      <c r="L88" s="292"/>
      <c r="M88" s="292"/>
      <c r="N88" s="293"/>
      <c r="O88" s="93"/>
      <c r="P88" s="150"/>
      <c r="Q88" s="150"/>
      <c r="R88" s="129"/>
      <c r="S88" s="129"/>
      <c r="T88" s="129"/>
      <c r="U88" s="129"/>
      <c r="V88" s="129"/>
      <c r="W88" s="129"/>
      <c r="X88" s="129"/>
      <c r="Y88" s="129"/>
      <c r="Z88" s="129"/>
      <c r="AA88" s="129"/>
      <c r="AB88" s="129"/>
      <c r="AC88" s="129"/>
      <c r="AD88" s="129"/>
      <c r="AE88" s="129"/>
      <c r="AF88" s="129"/>
      <c r="AG88" s="129"/>
      <c r="AH88" s="129"/>
      <c r="AI88" s="129"/>
      <c r="AJ88" s="129"/>
      <c r="AK88" s="129"/>
      <c r="AL88" s="129"/>
      <c r="AM88" s="16"/>
    </row>
    <row r="89" spans="1:39" x14ac:dyDescent="0.2">
      <c r="A89" s="100"/>
      <c r="B89" s="291"/>
      <c r="C89" s="292"/>
      <c r="D89" s="292"/>
      <c r="E89" s="292"/>
      <c r="F89" s="292"/>
      <c r="G89" s="292"/>
      <c r="H89" s="292"/>
      <c r="I89" s="292"/>
      <c r="J89" s="292"/>
      <c r="K89" s="292"/>
      <c r="L89" s="292"/>
      <c r="M89" s="292"/>
      <c r="N89" s="293"/>
      <c r="O89" s="93"/>
      <c r="P89" s="150"/>
      <c r="Q89" s="150"/>
      <c r="R89" s="129"/>
      <c r="S89" s="129"/>
      <c r="T89" s="129"/>
      <c r="U89" s="129"/>
      <c r="V89" s="129"/>
      <c r="W89" s="129"/>
      <c r="X89" s="129"/>
      <c r="Y89" s="129"/>
      <c r="Z89" s="129"/>
      <c r="AA89" s="129"/>
      <c r="AB89" s="129"/>
      <c r="AC89" s="129"/>
      <c r="AD89" s="129"/>
      <c r="AE89" s="129"/>
      <c r="AF89" s="129"/>
      <c r="AG89" s="129"/>
      <c r="AH89" s="129"/>
      <c r="AI89" s="129"/>
      <c r="AJ89" s="129"/>
      <c r="AK89" s="129"/>
      <c r="AL89" s="129"/>
      <c r="AM89" s="16"/>
    </row>
    <row r="90" spans="1:39" x14ac:dyDescent="0.2">
      <c r="A90" s="100"/>
      <c r="B90" s="291"/>
      <c r="C90" s="292"/>
      <c r="D90" s="292"/>
      <c r="E90" s="292"/>
      <c r="F90" s="292"/>
      <c r="G90" s="292"/>
      <c r="H90" s="292"/>
      <c r="I90" s="292"/>
      <c r="J90" s="292"/>
      <c r="K90" s="292"/>
      <c r="L90" s="292"/>
      <c r="M90" s="292"/>
      <c r="N90" s="293"/>
      <c r="O90" s="93"/>
      <c r="P90" s="150"/>
      <c r="Q90" s="150"/>
      <c r="R90" s="129"/>
      <c r="S90" s="129"/>
      <c r="T90" s="129"/>
      <c r="U90" s="129"/>
      <c r="V90" s="129"/>
      <c r="W90" s="129"/>
      <c r="X90" s="129"/>
      <c r="Y90" s="129"/>
      <c r="Z90" s="129"/>
      <c r="AA90" s="129"/>
      <c r="AB90" s="129"/>
      <c r="AC90" s="129"/>
      <c r="AD90" s="129"/>
      <c r="AE90" s="129"/>
      <c r="AF90" s="129"/>
      <c r="AG90" s="129"/>
      <c r="AH90" s="129"/>
      <c r="AI90" s="129"/>
      <c r="AJ90" s="129"/>
      <c r="AK90" s="129"/>
      <c r="AL90" s="129"/>
      <c r="AM90" s="16"/>
    </row>
    <row r="91" spans="1:39" x14ac:dyDescent="0.2">
      <c r="A91" s="100"/>
      <c r="B91" s="291"/>
      <c r="C91" s="292"/>
      <c r="D91" s="292"/>
      <c r="E91" s="292"/>
      <c r="F91" s="292"/>
      <c r="G91" s="292"/>
      <c r="H91" s="292"/>
      <c r="I91" s="292"/>
      <c r="J91" s="292"/>
      <c r="K91" s="292"/>
      <c r="L91" s="292"/>
      <c r="M91" s="292"/>
      <c r="N91" s="293"/>
      <c r="O91" s="93"/>
      <c r="P91" s="150"/>
      <c r="Q91" s="150"/>
      <c r="R91" s="129"/>
      <c r="S91" s="129"/>
      <c r="T91" s="129"/>
      <c r="U91" s="129"/>
      <c r="V91" s="129"/>
      <c r="W91" s="129"/>
      <c r="X91" s="129"/>
      <c r="Y91" s="129"/>
      <c r="Z91" s="129"/>
      <c r="AA91" s="129"/>
      <c r="AB91" s="129"/>
      <c r="AC91" s="129"/>
      <c r="AD91" s="129"/>
      <c r="AE91" s="129"/>
      <c r="AF91" s="129"/>
      <c r="AG91" s="129"/>
      <c r="AH91" s="129"/>
      <c r="AI91" s="129"/>
      <c r="AJ91" s="129"/>
      <c r="AK91" s="129"/>
      <c r="AL91" s="129"/>
      <c r="AM91" s="16"/>
    </row>
    <row r="92" spans="1:39" x14ac:dyDescent="0.2">
      <c r="A92" s="100"/>
      <c r="B92" s="291"/>
      <c r="C92" s="292"/>
      <c r="D92" s="292"/>
      <c r="E92" s="292"/>
      <c r="F92" s="292"/>
      <c r="G92" s="292"/>
      <c r="H92" s="292"/>
      <c r="I92" s="292"/>
      <c r="J92" s="292"/>
      <c r="K92" s="292"/>
      <c r="L92" s="292"/>
      <c r="M92" s="292"/>
      <c r="N92" s="293"/>
      <c r="O92" s="93"/>
      <c r="P92" s="150"/>
      <c r="Q92" s="150"/>
      <c r="R92" s="129"/>
      <c r="S92" s="129"/>
      <c r="T92" s="129"/>
      <c r="U92" s="129"/>
      <c r="V92" s="129"/>
      <c r="W92" s="129"/>
      <c r="X92" s="129"/>
      <c r="Y92" s="129"/>
      <c r="Z92" s="129"/>
      <c r="AA92" s="129"/>
      <c r="AB92" s="129"/>
      <c r="AC92" s="129"/>
      <c r="AD92" s="129"/>
      <c r="AE92" s="129"/>
      <c r="AF92" s="129"/>
      <c r="AG92" s="129"/>
      <c r="AH92" s="129"/>
      <c r="AI92" s="129"/>
      <c r="AJ92" s="129"/>
      <c r="AK92" s="129"/>
      <c r="AL92" s="129"/>
      <c r="AM92" s="16"/>
    </row>
    <row r="93" spans="1:39" x14ac:dyDescent="0.2">
      <c r="A93" s="100"/>
      <c r="B93" s="291"/>
      <c r="C93" s="292"/>
      <c r="D93" s="292"/>
      <c r="E93" s="292"/>
      <c r="F93" s="292"/>
      <c r="G93" s="292"/>
      <c r="H93" s="292"/>
      <c r="I93" s="292"/>
      <c r="J93" s="292"/>
      <c r="K93" s="292"/>
      <c r="L93" s="292"/>
      <c r="M93" s="292"/>
      <c r="N93" s="293"/>
      <c r="O93" s="93"/>
      <c r="P93" s="150"/>
      <c r="Q93" s="150"/>
      <c r="R93" s="129"/>
      <c r="S93" s="129"/>
      <c r="T93" s="129"/>
      <c r="U93" s="129"/>
      <c r="V93" s="129"/>
      <c r="W93" s="129"/>
      <c r="X93" s="129"/>
      <c r="Y93" s="129"/>
      <c r="Z93" s="129"/>
      <c r="AA93" s="129"/>
      <c r="AB93" s="129"/>
      <c r="AC93" s="129"/>
      <c r="AD93" s="129"/>
      <c r="AE93" s="129"/>
      <c r="AF93" s="129"/>
      <c r="AG93" s="129"/>
      <c r="AH93" s="129"/>
      <c r="AI93" s="129"/>
      <c r="AJ93" s="129"/>
      <c r="AK93" s="129"/>
      <c r="AL93" s="129"/>
      <c r="AM93" s="16"/>
    </row>
    <row r="94" spans="1:39" x14ac:dyDescent="0.2">
      <c r="A94" s="100"/>
      <c r="B94" s="291"/>
      <c r="C94" s="292"/>
      <c r="D94" s="292"/>
      <c r="E94" s="292"/>
      <c r="F94" s="292"/>
      <c r="G94" s="292"/>
      <c r="H94" s="292"/>
      <c r="I94" s="292"/>
      <c r="J94" s="292"/>
      <c r="K94" s="292"/>
      <c r="L94" s="292"/>
      <c r="M94" s="292"/>
      <c r="N94" s="293"/>
      <c r="O94" s="93"/>
      <c r="P94" s="150"/>
      <c r="Q94" s="150"/>
      <c r="R94" s="129"/>
      <c r="S94" s="129"/>
      <c r="T94" s="129"/>
      <c r="U94" s="129"/>
      <c r="V94" s="129"/>
      <c r="W94" s="129"/>
      <c r="X94" s="129"/>
      <c r="Y94" s="129"/>
      <c r="Z94" s="129"/>
      <c r="AA94" s="129"/>
      <c r="AB94" s="129"/>
      <c r="AC94" s="129"/>
      <c r="AD94" s="129"/>
      <c r="AE94" s="129"/>
      <c r="AF94" s="129"/>
      <c r="AG94" s="129"/>
      <c r="AH94" s="129"/>
      <c r="AI94" s="129"/>
      <c r="AJ94" s="129"/>
      <c r="AK94" s="129"/>
      <c r="AL94" s="129"/>
      <c r="AM94" s="16"/>
    </row>
    <row r="95" spans="1:39" x14ac:dyDescent="0.2">
      <c r="A95" s="100"/>
      <c r="B95" s="291"/>
      <c r="C95" s="292"/>
      <c r="D95" s="292"/>
      <c r="E95" s="292"/>
      <c r="F95" s="292"/>
      <c r="G95" s="292"/>
      <c r="H95" s="292"/>
      <c r="I95" s="292"/>
      <c r="J95" s="292"/>
      <c r="K95" s="292"/>
      <c r="L95" s="292"/>
      <c r="M95" s="292"/>
      <c r="N95" s="293"/>
      <c r="O95" s="93"/>
      <c r="P95" s="150"/>
      <c r="Q95" s="150"/>
      <c r="R95" s="129"/>
      <c r="S95" s="129"/>
      <c r="T95" s="129"/>
      <c r="U95" s="129"/>
      <c r="V95" s="129"/>
      <c r="W95" s="129"/>
      <c r="X95" s="129"/>
      <c r="Y95" s="129"/>
      <c r="Z95" s="129"/>
      <c r="AA95" s="129"/>
      <c r="AB95" s="129"/>
      <c r="AC95" s="129"/>
      <c r="AD95" s="129"/>
      <c r="AE95" s="129"/>
      <c r="AF95" s="129"/>
      <c r="AG95" s="129"/>
      <c r="AH95" s="129"/>
      <c r="AI95" s="129"/>
      <c r="AJ95" s="129"/>
      <c r="AK95" s="129"/>
      <c r="AL95" s="129"/>
      <c r="AM95" s="16"/>
    </row>
    <row r="96" spans="1:39" x14ac:dyDescent="0.2">
      <c r="A96" s="100"/>
      <c r="B96" s="291"/>
      <c r="C96" s="292"/>
      <c r="D96" s="292"/>
      <c r="E96" s="292"/>
      <c r="F96" s="292"/>
      <c r="G96" s="292"/>
      <c r="H96" s="292"/>
      <c r="I96" s="292"/>
      <c r="J96" s="292"/>
      <c r="K96" s="292"/>
      <c r="L96" s="292"/>
      <c r="M96" s="292"/>
      <c r="N96" s="293"/>
      <c r="O96" s="93"/>
      <c r="P96" s="150"/>
      <c r="Q96" s="150"/>
      <c r="R96" s="129"/>
      <c r="S96" s="129"/>
      <c r="T96" s="129"/>
      <c r="U96" s="129"/>
      <c r="V96" s="129"/>
      <c r="W96" s="129"/>
      <c r="X96" s="129"/>
      <c r="Y96" s="129"/>
      <c r="Z96" s="129"/>
      <c r="AA96" s="129"/>
      <c r="AB96" s="129"/>
      <c r="AC96" s="129"/>
      <c r="AD96" s="129"/>
      <c r="AE96" s="129"/>
      <c r="AF96" s="129"/>
      <c r="AG96" s="129"/>
      <c r="AH96" s="129"/>
      <c r="AI96" s="129"/>
      <c r="AJ96" s="129"/>
      <c r="AK96" s="129"/>
      <c r="AL96" s="129"/>
      <c r="AM96" s="16"/>
    </row>
    <row r="97" spans="1:39" ht="13.5" thickBot="1" x14ac:dyDescent="0.25">
      <c r="A97" s="100"/>
      <c r="B97" s="294"/>
      <c r="C97" s="295"/>
      <c r="D97" s="295"/>
      <c r="E97" s="295"/>
      <c r="F97" s="295"/>
      <c r="G97" s="295"/>
      <c r="H97" s="295"/>
      <c r="I97" s="295"/>
      <c r="J97" s="295"/>
      <c r="K97" s="295"/>
      <c r="L97" s="295"/>
      <c r="M97" s="295"/>
      <c r="N97" s="296"/>
      <c r="O97" s="93"/>
      <c r="P97" s="150"/>
      <c r="Q97" s="150"/>
      <c r="R97" s="129"/>
      <c r="S97" s="129"/>
      <c r="T97" s="129"/>
      <c r="U97" s="129"/>
      <c r="V97" s="129"/>
      <c r="W97" s="129"/>
      <c r="X97" s="129"/>
      <c r="Y97" s="129"/>
      <c r="Z97" s="129"/>
      <c r="AA97" s="129"/>
      <c r="AB97" s="129"/>
      <c r="AC97" s="129"/>
      <c r="AD97" s="129"/>
      <c r="AE97" s="129"/>
      <c r="AF97" s="129"/>
      <c r="AG97" s="129"/>
      <c r="AH97" s="129"/>
      <c r="AI97" s="129"/>
      <c r="AJ97" s="129"/>
      <c r="AK97" s="129"/>
      <c r="AL97" s="129"/>
      <c r="AM97" s="16"/>
    </row>
    <row r="98" spans="1:39" x14ac:dyDescent="0.2">
      <c r="A98" s="100"/>
      <c r="B98" s="115"/>
      <c r="C98" s="90"/>
      <c r="D98" s="115"/>
      <c r="E98" s="37"/>
      <c r="F98" s="92"/>
      <c r="G98" s="92"/>
      <c r="H98" s="92"/>
      <c r="I98" s="92"/>
      <c r="J98" s="115"/>
      <c r="K98" s="115"/>
      <c r="L98" s="115"/>
      <c r="M98" s="115"/>
      <c r="N98" s="115"/>
      <c r="O98" s="93"/>
      <c r="P98" s="150"/>
      <c r="Q98" s="150"/>
      <c r="R98" s="129"/>
      <c r="S98" s="129"/>
      <c r="T98" s="129"/>
      <c r="U98" s="129"/>
      <c r="V98" s="129"/>
      <c r="W98" s="129"/>
      <c r="X98" s="129"/>
      <c r="Y98" s="129"/>
      <c r="Z98" s="129"/>
      <c r="AA98" s="129"/>
      <c r="AB98" s="129"/>
      <c r="AC98" s="129"/>
      <c r="AD98" s="129"/>
      <c r="AE98" s="129"/>
      <c r="AF98" s="129"/>
      <c r="AG98" s="129"/>
      <c r="AH98" s="129"/>
      <c r="AI98" s="129"/>
      <c r="AJ98" s="129"/>
      <c r="AK98" s="129"/>
      <c r="AL98" s="129"/>
      <c r="AM98" s="16"/>
    </row>
    <row r="99" spans="1:39" x14ac:dyDescent="0.2">
      <c r="A99" s="100"/>
      <c r="B99" s="115"/>
      <c r="C99" s="90"/>
      <c r="D99" s="115"/>
      <c r="E99" s="37"/>
      <c r="F99" s="92"/>
      <c r="G99" s="92"/>
      <c r="H99" s="92"/>
      <c r="I99" s="92"/>
      <c r="J99" s="115"/>
      <c r="K99" s="115"/>
      <c r="L99" s="115"/>
      <c r="M99" s="115"/>
      <c r="N99" s="115"/>
      <c r="O99" s="93"/>
      <c r="P99" s="150"/>
      <c r="Q99" s="150"/>
      <c r="R99" s="129"/>
      <c r="S99" s="129"/>
      <c r="T99" s="129"/>
      <c r="U99" s="129"/>
      <c r="V99" s="129"/>
      <c r="W99" s="129"/>
      <c r="X99" s="129"/>
      <c r="Y99" s="129"/>
      <c r="Z99" s="129"/>
      <c r="AA99" s="129"/>
      <c r="AB99" s="129"/>
      <c r="AC99" s="129"/>
      <c r="AD99" s="129"/>
      <c r="AE99" s="129"/>
      <c r="AF99" s="129"/>
      <c r="AG99" s="129"/>
      <c r="AH99" s="129"/>
      <c r="AI99" s="129"/>
      <c r="AJ99" s="129"/>
      <c r="AK99" s="129"/>
      <c r="AL99" s="129"/>
      <c r="AM99" s="16"/>
    </row>
    <row r="100" spans="1:39" x14ac:dyDescent="0.2">
      <c r="A100" s="100"/>
      <c r="B100" s="115"/>
      <c r="C100" s="90"/>
      <c r="D100" s="115"/>
      <c r="E100" s="37"/>
      <c r="F100" s="92"/>
      <c r="G100" s="92"/>
      <c r="H100" s="92"/>
      <c r="I100" s="92"/>
      <c r="J100" s="115"/>
      <c r="K100" s="115"/>
      <c r="L100" s="115"/>
      <c r="M100" s="115"/>
      <c r="N100" s="115"/>
      <c r="O100" s="93"/>
      <c r="P100" s="150"/>
      <c r="Q100" s="150"/>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6"/>
    </row>
    <row r="101" spans="1:39" ht="13.5" thickBot="1" x14ac:dyDescent="0.25">
      <c r="A101" s="100"/>
      <c r="B101" s="115" t="s">
        <v>50</v>
      </c>
      <c r="C101" s="90"/>
      <c r="D101" s="115"/>
      <c r="E101" s="37"/>
      <c r="F101" s="92"/>
      <c r="G101" s="92"/>
      <c r="H101" s="92"/>
      <c r="I101" s="92"/>
      <c r="J101" s="115"/>
      <c r="K101" s="115"/>
      <c r="L101" s="115"/>
      <c r="M101" s="115"/>
      <c r="N101" s="115"/>
      <c r="O101" s="93"/>
      <c r="P101" s="150"/>
      <c r="Q101" s="150"/>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6"/>
    </row>
    <row r="102" spans="1:39" x14ac:dyDescent="0.2">
      <c r="A102" s="100"/>
      <c r="B102" s="318"/>
      <c r="C102" s="289"/>
      <c r="D102" s="289"/>
      <c r="E102" s="289"/>
      <c r="F102" s="289"/>
      <c r="G102" s="289"/>
      <c r="H102" s="289"/>
      <c r="I102" s="289"/>
      <c r="J102" s="289"/>
      <c r="K102" s="289"/>
      <c r="L102" s="289"/>
      <c r="M102" s="289"/>
      <c r="N102" s="290"/>
      <c r="O102" s="93"/>
      <c r="P102" s="150"/>
      <c r="Q102" s="150"/>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6"/>
    </row>
    <row r="103" spans="1:39" x14ac:dyDescent="0.2">
      <c r="A103" s="100"/>
      <c r="B103" s="291"/>
      <c r="C103" s="292"/>
      <c r="D103" s="292"/>
      <c r="E103" s="292"/>
      <c r="F103" s="292"/>
      <c r="G103" s="292"/>
      <c r="H103" s="292"/>
      <c r="I103" s="292"/>
      <c r="J103" s="292"/>
      <c r="K103" s="292"/>
      <c r="L103" s="292"/>
      <c r="M103" s="292"/>
      <c r="N103" s="293"/>
      <c r="O103" s="93"/>
      <c r="P103" s="150"/>
      <c r="Q103" s="150"/>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6"/>
    </row>
    <row r="104" spans="1:39" x14ac:dyDescent="0.2">
      <c r="A104" s="100"/>
      <c r="B104" s="291"/>
      <c r="C104" s="292"/>
      <c r="D104" s="292"/>
      <c r="E104" s="292"/>
      <c r="F104" s="292"/>
      <c r="G104" s="292"/>
      <c r="H104" s="292"/>
      <c r="I104" s="292"/>
      <c r="J104" s="292"/>
      <c r="K104" s="292"/>
      <c r="L104" s="292"/>
      <c r="M104" s="292"/>
      <c r="N104" s="293"/>
      <c r="O104" s="93"/>
      <c r="P104" s="150"/>
      <c r="Q104" s="150"/>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6"/>
    </row>
    <row r="105" spans="1:39" x14ac:dyDescent="0.2">
      <c r="A105" s="100"/>
      <c r="B105" s="291"/>
      <c r="C105" s="292"/>
      <c r="D105" s="292"/>
      <c r="E105" s="292"/>
      <c r="F105" s="292"/>
      <c r="G105" s="292"/>
      <c r="H105" s="292"/>
      <c r="I105" s="292"/>
      <c r="J105" s="292"/>
      <c r="K105" s="292"/>
      <c r="L105" s="292"/>
      <c r="M105" s="292"/>
      <c r="N105" s="293"/>
      <c r="O105" s="93"/>
      <c r="P105" s="150"/>
      <c r="Q105" s="150"/>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6"/>
    </row>
    <row r="106" spans="1:39" x14ac:dyDescent="0.2">
      <c r="A106" s="100"/>
      <c r="B106" s="291"/>
      <c r="C106" s="292"/>
      <c r="D106" s="292"/>
      <c r="E106" s="292"/>
      <c r="F106" s="292"/>
      <c r="G106" s="292"/>
      <c r="H106" s="292"/>
      <c r="I106" s="292"/>
      <c r="J106" s="292"/>
      <c r="K106" s="292"/>
      <c r="L106" s="292"/>
      <c r="M106" s="292"/>
      <c r="N106" s="293"/>
      <c r="O106" s="93"/>
      <c r="P106" s="150"/>
      <c r="Q106" s="150"/>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6"/>
    </row>
    <row r="107" spans="1:39" x14ac:dyDescent="0.2">
      <c r="A107" s="100"/>
      <c r="B107" s="291"/>
      <c r="C107" s="292"/>
      <c r="D107" s="292"/>
      <c r="E107" s="292"/>
      <c r="F107" s="292"/>
      <c r="G107" s="292"/>
      <c r="H107" s="292"/>
      <c r="I107" s="292"/>
      <c r="J107" s="292"/>
      <c r="K107" s="292"/>
      <c r="L107" s="292"/>
      <c r="M107" s="292"/>
      <c r="N107" s="293"/>
      <c r="O107" s="93"/>
      <c r="P107" s="150"/>
      <c r="Q107" s="150"/>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6"/>
    </row>
    <row r="108" spans="1:39" x14ac:dyDescent="0.2">
      <c r="A108" s="100"/>
      <c r="B108" s="291"/>
      <c r="C108" s="292"/>
      <c r="D108" s="292"/>
      <c r="E108" s="292"/>
      <c r="F108" s="292"/>
      <c r="G108" s="292"/>
      <c r="H108" s="292"/>
      <c r="I108" s="292"/>
      <c r="J108" s="292"/>
      <c r="K108" s="292"/>
      <c r="L108" s="292"/>
      <c r="M108" s="292"/>
      <c r="N108" s="293"/>
      <c r="O108" s="93"/>
      <c r="P108" s="150"/>
      <c r="Q108" s="150"/>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6"/>
    </row>
    <row r="109" spans="1:39" x14ac:dyDescent="0.2">
      <c r="A109" s="100"/>
      <c r="B109" s="291"/>
      <c r="C109" s="292"/>
      <c r="D109" s="292"/>
      <c r="E109" s="292"/>
      <c r="F109" s="292"/>
      <c r="G109" s="292"/>
      <c r="H109" s="292"/>
      <c r="I109" s="292"/>
      <c r="J109" s="292"/>
      <c r="K109" s="292"/>
      <c r="L109" s="292"/>
      <c r="M109" s="292"/>
      <c r="N109" s="293"/>
      <c r="O109" s="93"/>
      <c r="P109" s="150"/>
      <c r="Q109" s="150"/>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6"/>
    </row>
    <row r="110" spans="1:39" x14ac:dyDescent="0.2">
      <c r="A110" s="100"/>
      <c r="B110" s="291"/>
      <c r="C110" s="292"/>
      <c r="D110" s="292"/>
      <c r="E110" s="292"/>
      <c r="F110" s="292"/>
      <c r="G110" s="292"/>
      <c r="H110" s="292"/>
      <c r="I110" s="292"/>
      <c r="J110" s="292"/>
      <c r="K110" s="292"/>
      <c r="L110" s="292"/>
      <c r="M110" s="292"/>
      <c r="N110" s="293"/>
      <c r="O110" s="93"/>
      <c r="P110" s="150"/>
      <c r="Q110" s="150"/>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6"/>
    </row>
    <row r="111" spans="1:39" x14ac:dyDescent="0.2">
      <c r="A111" s="100"/>
      <c r="B111" s="291"/>
      <c r="C111" s="292"/>
      <c r="D111" s="292"/>
      <c r="E111" s="292"/>
      <c r="F111" s="292"/>
      <c r="G111" s="292"/>
      <c r="H111" s="292"/>
      <c r="I111" s="292"/>
      <c r="J111" s="292"/>
      <c r="K111" s="292"/>
      <c r="L111" s="292"/>
      <c r="M111" s="292"/>
      <c r="N111" s="293"/>
      <c r="O111" s="93"/>
      <c r="P111" s="150"/>
      <c r="Q111" s="150"/>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6"/>
    </row>
    <row r="112" spans="1:39" x14ac:dyDescent="0.2">
      <c r="A112" s="100"/>
      <c r="B112" s="291"/>
      <c r="C112" s="292"/>
      <c r="D112" s="292"/>
      <c r="E112" s="292"/>
      <c r="F112" s="292"/>
      <c r="G112" s="292"/>
      <c r="H112" s="292"/>
      <c r="I112" s="292"/>
      <c r="J112" s="292"/>
      <c r="K112" s="292"/>
      <c r="L112" s="292"/>
      <c r="M112" s="292"/>
      <c r="N112" s="293"/>
      <c r="O112" s="93"/>
      <c r="P112" s="150"/>
      <c r="Q112" s="150"/>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6"/>
    </row>
    <row r="113" spans="1:39" x14ac:dyDescent="0.2">
      <c r="A113" s="100"/>
      <c r="B113" s="291"/>
      <c r="C113" s="292"/>
      <c r="D113" s="292"/>
      <c r="E113" s="292"/>
      <c r="F113" s="292"/>
      <c r="G113" s="292"/>
      <c r="H113" s="292"/>
      <c r="I113" s="292"/>
      <c r="J113" s="292"/>
      <c r="K113" s="292"/>
      <c r="L113" s="292"/>
      <c r="M113" s="292"/>
      <c r="N113" s="293"/>
      <c r="O113" s="93"/>
      <c r="P113" s="150"/>
      <c r="Q113" s="150"/>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6"/>
    </row>
    <row r="114" spans="1:39" x14ac:dyDescent="0.2">
      <c r="A114" s="100"/>
      <c r="B114" s="291"/>
      <c r="C114" s="292"/>
      <c r="D114" s="292"/>
      <c r="E114" s="292"/>
      <c r="F114" s="292"/>
      <c r="G114" s="292"/>
      <c r="H114" s="292"/>
      <c r="I114" s="292"/>
      <c r="J114" s="292"/>
      <c r="K114" s="292"/>
      <c r="L114" s="292"/>
      <c r="M114" s="292"/>
      <c r="N114" s="293"/>
      <c r="O114" s="93"/>
      <c r="P114" s="150"/>
      <c r="Q114" s="150"/>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6"/>
    </row>
    <row r="115" spans="1:39" x14ac:dyDescent="0.2">
      <c r="A115" s="100"/>
      <c r="B115" s="291"/>
      <c r="C115" s="292"/>
      <c r="D115" s="292"/>
      <c r="E115" s="292"/>
      <c r="F115" s="292"/>
      <c r="G115" s="292"/>
      <c r="H115" s="292"/>
      <c r="I115" s="292"/>
      <c r="J115" s="292"/>
      <c r="K115" s="292"/>
      <c r="L115" s="292"/>
      <c r="M115" s="292"/>
      <c r="N115" s="293"/>
      <c r="O115" s="93"/>
      <c r="P115" s="150"/>
      <c r="Q115" s="150"/>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6"/>
    </row>
    <row r="116" spans="1:39" x14ac:dyDescent="0.2">
      <c r="A116" s="100"/>
      <c r="B116" s="291"/>
      <c r="C116" s="292"/>
      <c r="D116" s="292"/>
      <c r="E116" s="292"/>
      <c r="F116" s="292"/>
      <c r="G116" s="292"/>
      <c r="H116" s="292"/>
      <c r="I116" s="292"/>
      <c r="J116" s="292"/>
      <c r="K116" s="292"/>
      <c r="L116" s="292"/>
      <c r="M116" s="292"/>
      <c r="N116" s="293"/>
      <c r="O116" s="93"/>
      <c r="P116" s="150"/>
      <c r="Q116" s="150"/>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6"/>
    </row>
    <row r="117" spans="1:39" x14ac:dyDescent="0.2">
      <c r="A117" s="100"/>
      <c r="B117" s="291"/>
      <c r="C117" s="292"/>
      <c r="D117" s="292"/>
      <c r="E117" s="292"/>
      <c r="F117" s="292"/>
      <c r="G117" s="292"/>
      <c r="H117" s="292"/>
      <c r="I117" s="292"/>
      <c r="J117" s="292"/>
      <c r="K117" s="292"/>
      <c r="L117" s="292"/>
      <c r="M117" s="292"/>
      <c r="N117" s="293"/>
      <c r="O117" s="93"/>
      <c r="P117" s="150"/>
      <c r="Q117" s="150"/>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6"/>
    </row>
    <row r="118" spans="1:39" x14ac:dyDescent="0.2">
      <c r="A118" s="100"/>
      <c r="B118" s="291"/>
      <c r="C118" s="292"/>
      <c r="D118" s="292"/>
      <c r="E118" s="292"/>
      <c r="F118" s="292"/>
      <c r="G118" s="292"/>
      <c r="H118" s="292"/>
      <c r="I118" s="292"/>
      <c r="J118" s="292"/>
      <c r="K118" s="292"/>
      <c r="L118" s="292"/>
      <c r="M118" s="292"/>
      <c r="N118" s="293"/>
      <c r="O118" s="93"/>
      <c r="P118" s="150"/>
      <c r="Q118" s="150"/>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6"/>
    </row>
    <row r="119" spans="1:39" x14ac:dyDescent="0.2">
      <c r="A119" s="100"/>
      <c r="B119" s="291"/>
      <c r="C119" s="292"/>
      <c r="D119" s="292"/>
      <c r="E119" s="292"/>
      <c r="F119" s="292"/>
      <c r="G119" s="292"/>
      <c r="H119" s="292"/>
      <c r="I119" s="292"/>
      <c r="J119" s="292"/>
      <c r="K119" s="292"/>
      <c r="L119" s="292"/>
      <c r="M119" s="292"/>
      <c r="N119" s="293"/>
      <c r="O119" s="93"/>
      <c r="P119" s="150"/>
      <c r="Q119" s="150"/>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6"/>
    </row>
    <row r="120" spans="1:39" x14ac:dyDescent="0.2">
      <c r="A120" s="100"/>
      <c r="B120" s="291"/>
      <c r="C120" s="292"/>
      <c r="D120" s="292"/>
      <c r="E120" s="292"/>
      <c r="F120" s="292"/>
      <c r="G120" s="292"/>
      <c r="H120" s="292"/>
      <c r="I120" s="292"/>
      <c r="J120" s="292"/>
      <c r="K120" s="292"/>
      <c r="L120" s="292"/>
      <c r="M120" s="292"/>
      <c r="N120" s="293"/>
      <c r="O120" s="93"/>
      <c r="P120" s="150"/>
      <c r="Q120" s="150"/>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6"/>
    </row>
    <row r="121" spans="1:39" x14ac:dyDescent="0.2">
      <c r="A121" s="100"/>
      <c r="B121" s="291"/>
      <c r="C121" s="292"/>
      <c r="D121" s="292"/>
      <c r="E121" s="292"/>
      <c r="F121" s="292"/>
      <c r="G121" s="292"/>
      <c r="H121" s="292"/>
      <c r="I121" s="292"/>
      <c r="J121" s="292"/>
      <c r="K121" s="292"/>
      <c r="L121" s="292"/>
      <c r="M121" s="292"/>
      <c r="N121" s="293"/>
      <c r="O121" s="93"/>
      <c r="P121" s="150"/>
      <c r="Q121" s="150"/>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6"/>
    </row>
    <row r="122" spans="1:39" x14ac:dyDescent="0.2">
      <c r="A122" s="100"/>
      <c r="B122" s="291"/>
      <c r="C122" s="292"/>
      <c r="D122" s="292"/>
      <c r="E122" s="292"/>
      <c r="F122" s="292"/>
      <c r="G122" s="292"/>
      <c r="H122" s="292"/>
      <c r="I122" s="292"/>
      <c r="J122" s="292"/>
      <c r="K122" s="292"/>
      <c r="L122" s="292"/>
      <c r="M122" s="292"/>
      <c r="N122" s="293"/>
      <c r="O122" s="93"/>
      <c r="P122" s="150"/>
      <c r="Q122" s="150"/>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6"/>
    </row>
    <row r="123" spans="1:39" x14ac:dyDescent="0.2">
      <c r="A123" s="100"/>
      <c r="B123" s="291"/>
      <c r="C123" s="292"/>
      <c r="D123" s="292"/>
      <c r="E123" s="292"/>
      <c r="F123" s="292"/>
      <c r="G123" s="292"/>
      <c r="H123" s="292"/>
      <c r="I123" s="292"/>
      <c r="J123" s="292"/>
      <c r="K123" s="292"/>
      <c r="L123" s="292"/>
      <c r="M123" s="292"/>
      <c r="N123" s="293"/>
      <c r="O123" s="93"/>
      <c r="P123" s="150"/>
      <c r="Q123" s="150"/>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6"/>
    </row>
    <row r="124" spans="1:39" ht="13.5" thickBot="1" x14ac:dyDescent="0.25">
      <c r="A124" s="100"/>
      <c r="B124" s="294"/>
      <c r="C124" s="295"/>
      <c r="D124" s="295"/>
      <c r="E124" s="295"/>
      <c r="F124" s="295"/>
      <c r="G124" s="295"/>
      <c r="H124" s="295"/>
      <c r="I124" s="295"/>
      <c r="J124" s="295"/>
      <c r="K124" s="295"/>
      <c r="L124" s="295"/>
      <c r="M124" s="295"/>
      <c r="N124" s="296"/>
      <c r="O124" s="93"/>
      <c r="P124" s="150"/>
      <c r="Q124" s="150"/>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6"/>
    </row>
    <row r="125" spans="1:39" x14ac:dyDescent="0.2">
      <c r="A125" s="100"/>
      <c r="B125" s="115"/>
      <c r="C125" s="90"/>
      <c r="D125" s="115"/>
      <c r="E125" s="37"/>
      <c r="F125" s="92"/>
      <c r="G125" s="92"/>
      <c r="H125" s="92"/>
      <c r="I125" s="92"/>
      <c r="J125" s="115"/>
      <c r="K125" s="115"/>
      <c r="L125" s="115"/>
      <c r="M125" s="115"/>
      <c r="N125" s="115"/>
      <c r="O125" s="93"/>
      <c r="P125" s="150"/>
      <c r="Q125" s="150"/>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6"/>
    </row>
    <row r="126" spans="1:39" ht="13.5" thickBot="1" x14ac:dyDescent="0.25">
      <c r="A126" s="101"/>
      <c r="B126" s="102"/>
      <c r="C126" s="103"/>
      <c r="D126" s="102"/>
      <c r="E126" s="104"/>
      <c r="F126" s="105"/>
      <c r="G126" s="105"/>
      <c r="H126" s="105"/>
      <c r="I126" s="105"/>
      <c r="J126" s="102"/>
      <c r="K126" s="102"/>
      <c r="L126" s="102"/>
      <c r="M126" s="102"/>
      <c r="N126" s="102"/>
      <c r="O126" s="106"/>
      <c r="P126" s="150"/>
      <c r="Q126" s="150"/>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6"/>
    </row>
    <row r="127" spans="1:39" s="125" customFormat="1" x14ac:dyDescent="0.2">
      <c r="A127" s="132"/>
      <c r="C127" s="133"/>
      <c r="E127" s="134"/>
      <c r="F127" s="135"/>
      <c r="G127" s="135"/>
      <c r="H127" s="135"/>
      <c r="I127" s="135"/>
      <c r="J127" s="136"/>
      <c r="K127" s="136"/>
      <c r="L127" s="136"/>
      <c r="M127" s="136"/>
      <c r="N127" s="136"/>
      <c r="O127" s="136"/>
      <c r="P127" s="150"/>
      <c r="Q127" s="150"/>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row>
    <row r="128" spans="1:39" s="125" customFormat="1" x14ac:dyDescent="0.2">
      <c r="A128" s="132"/>
      <c r="C128" s="133"/>
      <c r="E128" s="134"/>
      <c r="F128" s="135"/>
      <c r="G128" s="135"/>
      <c r="H128" s="135"/>
      <c r="I128" s="135"/>
      <c r="J128" s="136"/>
      <c r="K128" s="136"/>
      <c r="L128" s="136"/>
      <c r="M128" s="136"/>
      <c r="N128" s="136"/>
      <c r="O128" s="136"/>
      <c r="P128" s="150"/>
      <c r="Q128" s="150"/>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row>
    <row r="129" spans="1:39" s="125" customFormat="1" x14ac:dyDescent="0.2">
      <c r="A129" s="132"/>
      <c r="C129" s="133"/>
      <c r="E129" s="134"/>
      <c r="F129" s="135"/>
      <c r="G129" s="135"/>
      <c r="H129" s="135"/>
      <c r="I129" s="135"/>
      <c r="J129" s="136"/>
      <c r="K129" s="136"/>
      <c r="L129" s="136"/>
      <c r="M129" s="136"/>
      <c r="N129" s="136"/>
      <c r="O129" s="136"/>
      <c r="P129" s="150"/>
      <c r="Q129" s="150"/>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row>
    <row r="130" spans="1:39" s="125" customFormat="1" x14ac:dyDescent="0.2">
      <c r="A130" s="132"/>
      <c r="C130" s="133"/>
      <c r="E130" s="134"/>
      <c r="F130" s="135"/>
      <c r="G130" s="135"/>
      <c r="H130" s="135"/>
      <c r="I130" s="135"/>
      <c r="J130" s="136"/>
      <c r="K130" s="136"/>
      <c r="L130" s="136"/>
      <c r="M130" s="136"/>
      <c r="N130" s="136"/>
      <c r="O130" s="136"/>
      <c r="P130" s="150"/>
      <c r="Q130" s="150"/>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row>
    <row r="131" spans="1:39" s="125" customFormat="1" x14ac:dyDescent="0.2">
      <c r="A131" s="132"/>
      <c r="C131" s="133"/>
      <c r="E131" s="134"/>
      <c r="F131" s="135"/>
      <c r="G131" s="135"/>
      <c r="H131" s="135"/>
      <c r="I131" s="135"/>
      <c r="J131" s="136"/>
      <c r="K131" s="136"/>
      <c r="L131" s="136"/>
      <c r="M131" s="136"/>
      <c r="N131" s="136"/>
      <c r="O131" s="136"/>
      <c r="P131" s="150"/>
      <c r="Q131" s="150"/>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row>
    <row r="132" spans="1:39" s="125" customFormat="1" x14ac:dyDescent="0.2">
      <c r="A132" s="132"/>
      <c r="C132" s="133"/>
      <c r="E132" s="134"/>
      <c r="F132" s="135"/>
      <c r="G132" s="135"/>
      <c r="H132" s="135"/>
      <c r="I132" s="135"/>
      <c r="J132" s="136"/>
      <c r="K132" s="136"/>
      <c r="L132" s="136"/>
      <c r="M132" s="136"/>
      <c r="N132" s="136"/>
      <c r="O132" s="136"/>
      <c r="P132" s="150"/>
      <c r="Q132" s="150"/>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row>
    <row r="133" spans="1:39" s="125" customFormat="1" x14ac:dyDescent="0.2">
      <c r="A133" s="132"/>
      <c r="C133" s="133"/>
      <c r="E133" s="134"/>
      <c r="F133" s="135"/>
      <c r="G133" s="135"/>
      <c r="H133" s="135"/>
      <c r="I133" s="135"/>
      <c r="J133" s="136"/>
      <c r="K133" s="136"/>
      <c r="L133" s="136"/>
      <c r="M133" s="136"/>
      <c r="N133" s="136"/>
      <c r="O133" s="136"/>
      <c r="P133" s="150"/>
      <c r="Q133" s="150"/>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row>
    <row r="134" spans="1:39" s="125" customFormat="1" x14ac:dyDescent="0.2">
      <c r="A134" s="132"/>
      <c r="C134" s="133"/>
      <c r="E134" s="134"/>
      <c r="F134" s="135"/>
      <c r="G134" s="135"/>
      <c r="H134" s="135"/>
      <c r="I134" s="135"/>
      <c r="J134" s="136"/>
      <c r="K134" s="136"/>
      <c r="L134" s="136"/>
      <c r="M134" s="136"/>
      <c r="N134" s="136"/>
      <c r="O134" s="136"/>
      <c r="P134" s="150"/>
      <c r="Q134" s="150"/>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row>
    <row r="135" spans="1:39" s="125" customFormat="1" x14ac:dyDescent="0.2">
      <c r="A135" s="132"/>
      <c r="C135" s="133"/>
      <c r="E135" s="134"/>
      <c r="F135" s="135"/>
      <c r="G135" s="135"/>
      <c r="H135" s="135"/>
      <c r="I135" s="135"/>
      <c r="J135" s="136"/>
      <c r="K135" s="136"/>
      <c r="L135" s="136"/>
      <c r="M135" s="136"/>
      <c r="N135" s="136"/>
      <c r="O135" s="136"/>
      <c r="P135" s="150"/>
      <c r="Q135" s="150"/>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row>
    <row r="136" spans="1:39" s="125" customFormat="1" x14ac:dyDescent="0.2">
      <c r="A136" s="132"/>
      <c r="C136" s="133"/>
      <c r="E136" s="134"/>
      <c r="F136" s="135"/>
      <c r="G136" s="135"/>
      <c r="H136" s="135"/>
      <c r="I136" s="135"/>
      <c r="J136" s="136"/>
      <c r="K136" s="136"/>
      <c r="L136" s="136"/>
      <c r="M136" s="136"/>
      <c r="N136" s="136"/>
      <c r="O136" s="136"/>
      <c r="P136" s="150"/>
      <c r="Q136" s="150"/>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row>
    <row r="137" spans="1:39" s="125" customFormat="1" x14ac:dyDescent="0.2">
      <c r="A137" s="132"/>
      <c r="C137" s="133"/>
      <c r="E137" s="134"/>
      <c r="F137" s="135"/>
      <c r="G137" s="135"/>
      <c r="H137" s="135"/>
      <c r="I137" s="135"/>
      <c r="J137" s="136"/>
      <c r="K137" s="136"/>
      <c r="L137" s="136"/>
      <c r="M137" s="136"/>
      <c r="N137" s="136"/>
      <c r="O137" s="136"/>
      <c r="P137" s="150"/>
      <c r="Q137" s="150"/>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row>
    <row r="138" spans="1:39" s="125" customFormat="1" x14ac:dyDescent="0.2">
      <c r="A138" s="132"/>
      <c r="C138" s="133"/>
      <c r="E138" s="134"/>
      <c r="F138" s="135"/>
      <c r="G138" s="135"/>
      <c r="H138" s="135"/>
      <c r="I138" s="135"/>
      <c r="J138" s="136"/>
      <c r="K138" s="136"/>
      <c r="L138" s="136"/>
      <c r="M138" s="136"/>
      <c r="N138" s="136"/>
      <c r="O138" s="136"/>
      <c r="P138" s="150"/>
      <c r="Q138" s="150"/>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row>
    <row r="139" spans="1:39" s="125" customFormat="1" x14ac:dyDescent="0.2">
      <c r="A139" s="132"/>
      <c r="C139" s="133"/>
      <c r="E139" s="134"/>
      <c r="F139" s="135"/>
      <c r="G139" s="135"/>
      <c r="H139" s="135"/>
      <c r="I139" s="135"/>
      <c r="J139" s="136"/>
      <c r="K139" s="136"/>
      <c r="L139" s="136"/>
      <c r="M139" s="136"/>
      <c r="N139" s="136"/>
      <c r="O139" s="136"/>
      <c r="P139" s="150"/>
      <c r="Q139" s="150"/>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row>
    <row r="140" spans="1:39" s="125" customFormat="1" x14ac:dyDescent="0.2">
      <c r="A140" s="132"/>
      <c r="C140" s="133"/>
      <c r="E140" s="134"/>
      <c r="F140" s="135"/>
      <c r="G140" s="135"/>
      <c r="H140" s="135"/>
      <c r="I140" s="135"/>
      <c r="J140" s="136"/>
      <c r="K140" s="136"/>
      <c r="L140" s="136"/>
      <c r="M140" s="136"/>
      <c r="N140" s="136"/>
      <c r="O140" s="136"/>
      <c r="P140" s="150"/>
      <c r="Q140" s="150"/>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row>
    <row r="141" spans="1:39" s="125" customFormat="1" x14ac:dyDescent="0.2">
      <c r="A141" s="132"/>
      <c r="C141" s="133"/>
      <c r="E141" s="134"/>
      <c r="F141" s="135"/>
      <c r="G141" s="135"/>
      <c r="H141" s="135"/>
      <c r="I141" s="135"/>
      <c r="J141" s="136"/>
      <c r="K141" s="136"/>
      <c r="L141" s="136"/>
      <c r="M141" s="136"/>
      <c r="N141" s="136"/>
      <c r="O141" s="136"/>
      <c r="P141" s="150"/>
      <c r="Q141" s="150"/>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row>
    <row r="142" spans="1:39" s="125" customFormat="1" x14ac:dyDescent="0.2">
      <c r="A142" s="132"/>
      <c r="C142" s="133"/>
      <c r="E142" s="134"/>
      <c r="F142" s="135"/>
      <c r="G142" s="135"/>
      <c r="H142" s="135"/>
      <c r="I142" s="135"/>
      <c r="J142" s="136"/>
      <c r="K142" s="136"/>
      <c r="L142" s="136"/>
      <c r="M142" s="136"/>
      <c r="N142" s="136"/>
      <c r="O142" s="136"/>
      <c r="P142" s="150"/>
      <c r="Q142" s="150"/>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row>
    <row r="143" spans="1:39" s="125" customFormat="1" x14ac:dyDescent="0.2">
      <c r="A143" s="132"/>
      <c r="C143" s="133"/>
      <c r="E143" s="134"/>
      <c r="F143" s="135"/>
      <c r="G143" s="135"/>
      <c r="H143" s="135"/>
      <c r="I143" s="135"/>
      <c r="J143" s="136"/>
      <c r="K143" s="136"/>
      <c r="L143" s="136"/>
      <c r="M143" s="136"/>
      <c r="N143" s="136"/>
      <c r="O143" s="136"/>
      <c r="P143" s="150"/>
      <c r="Q143" s="150"/>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row>
    <row r="144" spans="1:39" s="125" customFormat="1" x14ac:dyDescent="0.2">
      <c r="A144" s="132"/>
      <c r="C144" s="133"/>
      <c r="E144" s="134"/>
      <c r="F144" s="135"/>
      <c r="G144" s="135"/>
      <c r="H144" s="135"/>
      <c r="I144" s="135"/>
      <c r="J144" s="136"/>
      <c r="K144" s="136"/>
      <c r="L144" s="136"/>
      <c r="M144" s="136"/>
      <c r="N144" s="136"/>
      <c r="O144" s="136"/>
      <c r="P144" s="150"/>
      <c r="Q144" s="150"/>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row>
    <row r="145" spans="1:39" s="125" customFormat="1" x14ac:dyDescent="0.2">
      <c r="A145" s="132"/>
      <c r="C145" s="133"/>
      <c r="E145" s="134"/>
      <c r="F145" s="135"/>
      <c r="G145" s="135"/>
      <c r="H145" s="135"/>
      <c r="I145" s="135"/>
      <c r="J145" s="136"/>
      <c r="K145" s="136"/>
      <c r="L145" s="136"/>
      <c r="M145" s="136"/>
      <c r="N145" s="136"/>
      <c r="O145" s="136"/>
      <c r="P145" s="150"/>
      <c r="Q145" s="150"/>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row>
    <row r="146" spans="1:39" s="125" customFormat="1" x14ac:dyDescent="0.2">
      <c r="A146" s="132"/>
      <c r="C146" s="133"/>
      <c r="E146" s="134"/>
      <c r="F146" s="135"/>
      <c r="G146" s="135"/>
      <c r="H146" s="135"/>
      <c r="I146" s="135"/>
      <c r="J146" s="136"/>
      <c r="K146" s="136"/>
      <c r="L146" s="136"/>
      <c r="M146" s="136"/>
      <c r="N146" s="136"/>
      <c r="O146" s="136"/>
      <c r="P146" s="150"/>
      <c r="Q146" s="150"/>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row>
    <row r="147" spans="1:39" s="125" customFormat="1" x14ac:dyDescent="0.2">
      <c r="A147" s="132"/>
      <c r="C147" s="133"/>
      <c r="E147" s="134"/>
      <c r="F147" s="135"/>
      <c r="G147" s="135"/>
      <c r="H147" s="135"/>
      <c r="I147" s="135"/>
      <c r="J147" s="136"/>
      <c r="K147" s="136"/>
      <c r="L147" s="136"/>
      <c r="M147" s="136"/>
      <c r="N147" s="136"/>
      <c r="O147" s="136"/>
      <c r="P147" s="150"/>
      <c r="Q147" s="150"/>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row>
    <row r="148" spans="1:39" s="125" customFormat="1" x14ac:dyDescent="0.2">
      <c r="A148" s="132"/>
      <c r="C148" s="133"/>
      <c r="E148" s="134"/>
      <c r="F148" s="135"/>
      <c r="G148" s="135"/>
      <c r="H148" s="135"/>
      <c r="I148" s="135"/>
      <c r="J148" s="136"/>
      <c r="K148" s="136"/>
      <c r="L148" s="136"/>
      <c r="M148" s="136"/>
      <c r="N148" s="136"/>
      <c r="O148" s="136"/>
      <c r="P148" s="150"/>
      <c r="Q148" s="150"/>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row>
    <row r="149" spans="1:39" s="125" customFormat="1" x14ac:dyDescent="0.2">
      <c r="A149" s="132"/>
      <c r="C149" s="133"/>
      <c r="E149" s="134"/>
      <c r="F149" s="135"/>
      <c r="G149" s="135"/>
      <c r="H149" s="135"/>
      <c r="I149" s="135"/>
      <c r="J149" s="136"/>
      <c r="K149" s="136"/>
      <c r="L149" s="136"/>
      <c r="M149" s="136"/>
      <c r="N149" s="136"/>
      <c r="O149" s="136"/>
      <c r="P149" s="150"/>
      <c r="Q149" s="150"/>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row>
    <row r="150" spans="1:39" s="125" customFormat="1" x14ac:dyDescent="0.2">
      <c r="A150" s="132"/>
      <c r="C150" s="133"/>
      <c r="E150" s="134"/>
      <c r="F150" s="135"/>
      <c r="G150" s="135"/>
      <c r="H150" s="135"/>
      <c r="I150" s="135"/>
      <c r="J150" s="136"/>
      <c r="K150" s="136"/>
      <c r="L150" s="136"/>
      <c r="M150" s="136"/>
      <c r="N150" s="136"/>
      <c r="O150" s="136"/>
      <c r="P150" s="150"/>
      <c r="Q150" s="150"/>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row>
    <row r="151" spans="1:39" s="125" customFormat="1" x14ac:dyDescent="0.2">
      <c r="A151" s="132"/>
      <c r="C151" s="133"/>
      <c r="E151" s="134"/>
      <c r="F151" s="135"/>
      <c r="G151" s="135"/>
      <c r="H151" s="135"/>
      <c r="I151" s="135"/>
      <c r="J151" s="136"/>
      <c r="K151" s="136"/>
      <c r="L151" s="136"/>
      <c r="M151" s="136"/>
      <c r="N151" s="136"/>
      <c r="O151" s="136"/>
      <c r="P151" s="150"/>
      <c r="Q151" s="150"/>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row>
    <row r="152" spans="1:39" s="125" customFormat="1" x14ac:dyDescent="0.2">
      <c r="A152" s="132"/>
      <c r="C152" s="133"/>
      <c r="E152" s="134"/>
      <c r="F152" s="135"/>
      <c r="G152" s="135"/>
      <c r="H152" s="135"/>
      <c r="I152" s="135"/>
      <c r="J152" s="136"/>
      <c r="K152" s="136"/>
      <c r="L152" s="136"/>
      <c r="M152" s="136"/>
      <c r="N152" s="136"/>
      <c r="O152" s="136"/>
      <c r="P152" s="150"/>
      <c r="Q152" s="150"/>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row>
    <row r="153" spans="1:39" s="125" customFormat="1" x14ac:dyDescent="0.2">
      <c r="A153" s="132"/>
      <c r="C153" s="133"/>
      <c r="E153" s="134"/>
      <c r="F153" s="135"/>
      <c r="G153" s="135"/>
      <c r="H153" s="135"/>
      <c r="I153" s="135"/>
      <c r="J153" s="136"/>
      <c r="K153" s="136"/>
      <c r="L153" s="136"/>
      <c r="M153" s="136"/>
      <c r="N153" s="136"/>
      <c r="O153" s="136"/>
      <c r="P153" s="150"/>
      <c r="Q153" s="150"/>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row>
    <row r="154" spans="1:39" s="125" customFormat="1" x14ac:dyDescent="0.2">
      <c r="A154" s="132"/>
      <c r="C154" s="133"/>
      <c r="E154" s="134"/>
      <c r="F154" s="135"/>
      <c r="G154" s="135"/>
      <c r="H154" s="135"/>
      <c r="I154" s="135"/>
      <c r="J154" s="136"/>
      <c r="K154" s="136"/>
      <c r="L154" s="136"/>
      <c r="M154" s="136"/>
      <c r="N154" s="136"/>
      <c r="O154" s="136"/>
      <c r="P154" s="150"/>
      <c r="Q154" s="150"/>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row>
    <row r="155" spans="1:39" s="125" customFormat="1" x14ac:dyDescent="0.2">
      <c r="A155" s="132"/>
      <c r="C155" s="133"/>
      <c r="E155" s="134"/>
      <c r="F155" s="135"/>
      <c r="G155" s="135"/>
      <c r="H155" s="135"/>
      <c r="I155" s="135"/>
      <c r="J155" s="136"/>
      <c r="K155" s="136"/>
      <c r="L155" s="136"/>
      <c r="M155" s="136"/>
      <c r="N155" s="136"/>
      <c r="O155" s="136"/>
      <c r="P155" s="150"/>
      <c r="Q155" s="150"/>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row>
    <row r="156" spans="1:39" s="125" customFormat="1" x14ac:dyDescent="0.2">
      <c r="A156" s="132"/>
      <c r="C156" s="133"/>
      <c r="E156" s="134"/>
      <c r="F156" s="135"/>
      <c r="G156" s="135"/>
      <c r="H156" s="135"/>
      <c r="I156" s="135"/>
      <c r="J156" s="136"/>
      <c r="K156" s="136"/>
      <c r="L156" s="136"/>
      <c r="M156" s="136"/>
      <c r="N156" s="136"/>
      <c r="O156" s="136"/>
      <c r="P156" s="150"/>
      <c r="Q156" s="150"/>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row>
    <row r="157" spans="1:39" s="125" customFormat="1" x14ac:dyDescent="0.2">
      <c r="A157" s="132"/>
      <c r="C157" s="133"/>
      <c r="E157" s="134"/>
      <c r="F157" s="135"/>
      <c r="G157" s="135"/>
      <c r="H157" s="135"/>
      <c r="I157" s="135"/>
      <c r="J157" s="136"/>
      <c r="K157" s="136"/>
      <c r="L157" s="136"/>
      <c r="M157" s="136"/>
      <c r="N157" s="136"/>
      <c r="O157" s="136"/>
      <c r="P157" s="150"/>
      <c r="Q157" s="150"/>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row>
    <row r="158" spans="1:39" s="125" customFormat="1" x14ac:dyDescent="0.2">
      <c r="A158" s="132"/>
      <c r="C158" s="133"/>
      <c r="E158" s="134"/>
      <c r="F158" s="135"/>
      <c r="G158" s="135"/>
      <c r="H158" s="135"/>
      <c r="I158" s="135"/>
      <c r="J158" s="136"/>
      <c r="K158" s="136"/>
      <c r="L158" s="136"/>
      <c r="M158" s="136"/>
      <c r="N158" s="136"/>
      <c r="O158" s="136"/>
      <c r="P158" s="150"/>
      <c r="Q158" s="150"/>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row>
    <row r="159" spans="1:39" s="125" customFormat="1" x14ac:dyDescent="0.2">
      <c r="A159" s="132"/>
      <c r="C159" s="133"/>
      <c r="E159" s="134"/>
      <c r="F159" s="135"/>
      <c r="G159" s="135"/>
      <c r="H159" s="135"/>
      <c r="I159" s="135"/>
      <c r="J159" s="136"/>
      <c r="K159" s="136"/>
      <c r="L159" s="136"/>
      <c r="M159" s="136"/>
      <c r="N159" s="136"/>
      <c r="O159" s="136"/>
      <c r="P159" s="150"/>
      <c r="Q159" s="150"/>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row>
    <row r="160" spans="1:39" s="125" customFormat="1" x14ac:dyDescent="0.2">
      <c r="A160" s="132"/>
      <c r="C160" s="133"/>
      <c r="E160" s="134"/>
      <c r="F160" s="135"/>
      <c r="G160" s="135"/>
      <c r="H160" s="135"/>
      <c r="I160" s="135"/>
      <c r="J160" s="136"/>
      <c r="K160" s="136"/>
      <c r="L160" s="136"/>
      <c r="M160" s="136"/>
      <c r="N160" s="136"/>
      <c r="O160" s="136"/>
      <c r="P160" s="150"/>
      <c r="Q160" s="150"/>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row>
    <row r="161" spans="1:39" s="125" customFormat="1" x14ac:dyDescent="0.2">
      <c r="A161" s="132"/>
      <c r="C161" s="133"/>
      <c r="E161" s="134"/>
      <c r="F161" s="135"/>
      <c r="G161" s="135"/>
      <c r="H161" s="135"/>
      <c r="I161" s="135"/>
      <c r="J161" s="136"/>
      <c r="K161" s="136"/>
      <c r="L161" s="136"/>
      <c r="M161" s="136"/>
      <c r="N161" s="136"/>
      <c r="O161" s="136"/>
      <c r="P161" s="150"/>
      <c r="Q161" s="150"/>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row>
    <row r="162" spans="1:39" s="125" customFormat="1" x14ac:dyDescent="0.2">
      <c r="A162" s="132"/>
      <c r="C162" s="133"/>
      <c r="E162" s="134"/>
      <c r="F162" s="135"/>
      <c r="G162" s="135"/>
      <c r="H162" s="135"/>
      <c r="I162" s="135"/>
      <c r="J162" s="136"/>
      <c r="K162" s="136"/>
      <c r="L162" s="136"/>
      <c r="M162" s="136"/>
      <c r="N162" s="136"/>
      <c r="O162" s="136"/>
      <c r="P162" s="150"/>
      <c r="Q162" s="150"/>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row>
    <row r="163" spans="1:39" s="125" customFormat="1" x14ac:dyDescent="0.2">
      <c r="A163" s="132"/>
      <c r="C163" s="133"/>
      <c r="E163" s="134"/>
      <c r="F163" s="135"/>
      <c r="G163" s="135"/>
      <c r="H163" s="135"/>
      <c r="I163" s="135"/>
      <c r="J163" s="136"/>
      <c r="K163" s="136"/>
      <c r="L163" s="136"/>
      <c r="M163" s="136"/>
      <c r="N163" s="136"/>
      <c r="O163" s="136"/>
      <c r="P163" s="150"/>
      <c r="Q163" s="150"/>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row>
    <row r="164" spans="1:39" s="125" customFormat="1" x14ac:dyDescent="0.2">
      <c r="A164" s="132"/>
      <c r="C164" s="133"/>
      <c r="E164" s="134"/>
      <c r="F164" s="135"/>
      <c r="G164" s="135"/>
      <c r="H164" s="135"/>
      <c r="I164" s="135"/>
      <c r="J164" s="136"/>
      <c r="K164" s="136"/>
      <c r="L164" s="136"/>
      <c r="M164" s="136"/>
      <c r="N164" s="136"/>
      <c r="O164" s="136"/>
      <c r="P164" s="150"/>
      <c r="Q164" s="150"/>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row>
    <row r="165" spans="1:39" s="125" customFormat="1" x14ac:dyDescent="0.2">
      <c r="A165" s="132"/>
      <c r="C165" s="133"/>
      <c r="E165" s="134"/>
      <c r="F165" s="135"/>
      <c r="G165" s="135"/>
      <c r="H165" s="135"/>
      <c r="I165" s="135"/>
      <c r="J165" s="136"/>
      <c r="K165" s="136"/>
      <c r="L165" s="136"/>
      <c r="M165" s="136"/>
      <c r="N165" s="136"/>
      <c r="O165" s="136"/>
      <c r="P165" s="128"/>
      <c r="Q165" s="128"/>
    </row>
    <row r="166" spans="1:39" s="125" customFormat="1" x14ac:dyDescent="0.2">
      <c r="A166" s="132"/>
      <c r="C166" s="133"/>
      <c r="E166" s="134"/>
      <c r="F166" s="135"/>
      <c r="G166" s="135"/>
      <c r="H166" s="135"/>
      <c r="I166" s="135"/>
      <c r="J166" s="136"/>
      <c r="K166" s="136"/>
      <c r="L166" s="136"/>
      <c r="M166" s="136"/>
      <c r="N166" s="136"/>
      <c r="O166" s="136"/>
      <c r="P166" s="128"/>
      <c r="Q166" s="128"/>
    </row>
    <row r="167" spans="1:39" s="125" customFormat="1" x14ac:dyDescent="0.2">
      <c r="A167" s="132"/>
      <c r="C167" s="133"/>
      <c r="E167" s="134"/>
      <c r="F167" s="135"/>
      <c r="G167" s="135"/>
      <c r="H167" s="135"/>
      <c r="I167" s="135"/>
      <c r="J167" s="136"/>
      <c r="K167" s="136"/>
      <c r="L167" s="136"/>
      <c r="M167" s="136"/>
      <c r="N167" s="136"/>
      <c r="O167" s="136"/>
      <c r="P167" s="128"/>
      <c r="Q167" s="128"/>
    </row>
    <row r="168" spans="1:39" s="125" customFormat="1" x14ac:dyDescent="0.2">
      <c r="A168" s="132"/>
      <c r="C168" s="133"/>
      <c r="E168" s="134"/>
      <c r="F168" s="135"/>
      <c r="G168" s="135"/>
      <c r="H168" s="135"/>
      <c r="I168" s="135"/>
      <c r="J168" s="136"/>
      <c r="K168" s="136"/>
      <c r="L168" s="136"/>
      <c r="M168" s="136"/>
      <c r="N168" s="136"/>
      <c r="O168" s="136"/>
      <c r="P168" s="128"/>
      <c r="Q168" s="128"/>
    </row>
    <row r="169" spans="1:39" s="125" customFormat="1" x14ac:dyDescent="0.2">
      <c r="A169" s="132"/>
      <c r="C169" s="133"/>
      <c r="E169" s="134"/>
      <c r="F169" s="135"/>
      <c r="G169" s="135"/>
      <c r="H169" s="135"/>
      <c r="I169" s="135"/>
      <c r="J169" s="136"/>
      <c r="K169" s="136"/>
      <c r="L169" s="136"/>
      <c r="M169" s="136"/>
      <c r="N169" s="136"/>
      <c r="O169" s="136"/>
      <c r="P169" s="128"/>
      <c r="Q169" s="128"/>
    </row>
    <row r="170" spans="1:39" s="125" customFormat="1" x14ac:dyDescent="0.2">
      <c r="A170" s="132"/>
      <c r="C170" s="133"/>
      <c r="E170" s="134"/>
      <c r="F170" s="135"/>
      <c r="G170" s="135"/>
      <c r="H170" s="135"/>
      <c r="I170" s="135"/>
      <c r="J170" s="136"/>
      <c r="K170" s="136"/>
      <c r="L170" s="136"/>
      <c r="M170" s="136"/>
      <c r="N170" s="136"/>
      <c r="O170" s="136"/>
      <c r="P170" s="128"/>
      <c r="Q170" s="128"/>
    </row>
    <row r="171" spans="1:39" s="125" customFormat="1" x14ac:dyDescent="0.2">
      <c r="A171" s="132"/>
      <c r="C171" s="133"/>
      <c r="E171" s="134"/>
      <c r="F171" s="135"/>
      <c r="G171" s="135"/>
      <c r="H171" s="135"/>
      <c r="I171" s="135"/>
      <c r="J171" s="136"/>
      <c r="K171" s="136"/>
      <c r="L171" s="136"/>
      <c r="M171" s="136"/>
      <c r="N171" s="136"/>
      <c r="O171" s="136"/>
      <c r="P171" s="128"/>
      <c r="Q171" s="128"/>
    </row>
    <row r="172" spans="1:39" s="125" customFormat="1" x14ac:dyDescent="0.2">
      <c r="A172" s="132"/>
      <c r="C172" s="133"/>
      <c r="E172" s="134"/>
      <c r="F172" s="135"/>
      <c r="G172" s="135"/>
      <c r="H172" s="135"/>
      <c r="I172" s="135"/>
      <c r="J172" s="136"/>
      <c r="K172" s="136"/>
      <c r="L172" s="136"/>
      <c r="M172" s="136"/>
      <c r="N172" s="136"/>
      <c r="O172" s="136"/>
      <c r="P172" s="128"/>
      <c r="Q172" s="128"/>
    </row>
    <row r="173" spans="1:39" s="125" customFormat="1" x14ac:dyDescent="0.2">
      <c r="A173" s="132"/>
      <c r="C173" s="133"/>
      <c r="E173" s="134"/>
      <c r="F173" s="135"/>
      <c r="G173" s="135"/>
      <c r="H173" s="135"/>
      <c r="I173" s="135"/>
      <c r="J173" s="136"/>
      <c r="K173" s="136"/>
      <c r="L173" s="136"/>
      <c r="M173" s="136"/>
      <c r="N173" s="136"/>
      <c r="O173" s="136"/>
      <c r="P173" s="128"/>
      <c r="Q173" s="128"/>
    </row>
    <row r="174" spans="1:39" s="125" customFormat="1" x14ac:dyDescent="0.2">
      <c r="A174" s="132"/>
      <c r="C174" s="133"/>
      <c r="E174" s="134"/>
      <c r="F174" s="135"/>
      <c r="G174" s="135"/>
      <c r="H174" s="135"/>
      <c r="I174" s="135"/>
      <c r="J174" s="136"/>
      <c r="K174" s="136"/>
      <c r="L174" s="136"/>
      <c r="M174" s="136"/>
      <c r="N174" s="136"/>
      <c r="O174" s="136"/>
      <c r="P174" s="128"/>
      <c r="Q174" s="128"/>
    </row>
    <row r="175" spans="1:39" s="125" customFormat="1" x14ac:dyDescent="0.2">
      <c r="A175" s="132"/>
      <c r="C175" s="133"/>
      <c r="E175" s="134"/>
      <c r="F175" s="135"/>
      <c r="G175" s="135"/>
      <c r="H175" s="135"/>
      <c r="I175" s="135"/>
      <c r="J175" s="136"/>
      <c r="K175" s="136"/>
      <c r="L175" s="136"/>
      <c r="M175" s="136"/>
      <c r="N175" s="136"/>
      <c r="O175" s="136"/>
      <c r="P175" s="128"/>
      <c r="Q175" s="128"/>
    </row>
    <row r="176" spans="1:39" s="125" customFormat="1" x14ac:dyDescent="0.2">
      <c r="A176" s="132"/>
      <c r="C176" s="133"/>
      <c r="E176" s="134"/>
      <c r="F176" s="135"/>
      <c r="G176" s="135"/>
      <c r="H176" s="135"/>
      <c r="I176" s="135"/>
      <c r="J176" s="136"/>
      <c r="K176" s="136"/>
      <c r="L176" s="136"/>
      <c r="M176" s="136"/>
      <c r="N176" s="136"/>
      <c r="O176" s="136"/>
      <c r="P176" s="128"/>
      <c r="Q176" s="128"/>
    </row>
    <row r="177" spans="1:17" s="125" customFormat="1" x14ac:dyDescent="0.2">
      <c r="A177" s="132"/>
      <c r="C177" s="133"/>
      <c r="E177" s="134"/>
      <c r="F177" s="135"/>
      <c r="G177" s="135"/>
      <c r="H177" s="135"/>
      <c r="I177" s="135"/>
      <c r="J177" s="136"/>
      <c r="K177" s="136"/>
      <c r="L177" s="136"/>
      <c r="M177" s="136"/>
      <c r="N177" s="136"/>
      <c r="O177" s="136"/>
      <c r="P177" s="128"/>
      <c r="Q177" s="128"/>
    </row>
    <row r="178" spans="1:17" s="125" customFormat="1" x14ac:dyDescent="0.2">
      <c r="A178" s="132"/>
      <c r="C178" s="133"/>
      <c r="E178" s="134"/>
      <c r="F178" s="135"/>
      <c r="G178" s="135"/>
      <c r="H178" s="135"/>
      <c r="I178" s="135"/>
      <c r="J178" s="136"/>
      <c r="K178" s="136"/>
      <c r="L178" s="136"/>
      <c r="M178" s="136"/>
      <c r="N178" s="136"/>
      <c r="O178" s="136"/>
      <c r="P178" s="128"/>
      <c r="Q178" s="128"/>
    </row>
    <row r="179" spans="1:17" s="125" customFormat="1" x14ac:dyDescent="0.2">
      <c r="A179" s="132"/>
      <c r="C179" s="133"/>
      <c r="E179" s="134"/>
      <c r="F179" s="135"/>
      <c r="G179" s="135"/>
      <c r="H179" s="135"/>
      <c r="I179" s="135"/>
      <c r="J179" s="136"/>
      <c r="K179" s="136"/>
      <c r="L179" s="136"/>
      <c r="M179" s="136"/>
      <c r="N179" s="136"/>
      <c r="O179" s="136"/>
      <c r="P179" s="128"/>
      <c r="Q179" s="128"/>
    </row>
    <row r="180" spans="1:17" s="125" customFormat="1" x14ac:dyDescent="0.2">
      <c r="A180" s="132"/>
      <c r="C180" s="133"/>
      <c r="E180" s="134"/>
      <c r="F180" s="135"/>
      <c r="G180" s="135"/>
      <c r="H180" s="135"/>
      <c r="I180" s="135"/>
      <c r="J180" s="136"/>
      <c r="K180" s="136"/>
      <c r="L180" s="136"/>
      <c r="M180" s="136"/>
      <c r="N180" s="136"/>
      <c r="O180" s="136"/>
      <c r="P180" s="128"/>
      <c r="Q180" s="128"/>
    </row>
    <row r="181" spans="1:17" s="125" customFormat="1" x14ac:dyDescent="0.2">
      <c r="A181" s="132"/>
      <c r="C181" s="133"/>
      <c r="E181" s="134"/>
      <c r="F181" s="135"/>
      <c r="G181" s="135"/>
      <c r="H181" s="135"/>
      <c r="I181" s="135"/>
      <c r="J181" s="136"/>
      <c r="K181" s="136"/>
      <c r="L181" s="136"/>
      <c r="M181" s="136"/>
      <c r="N181" s="136"/>
      <c r="O181" s="136"/>
      <c r="P181" s="128"/>
      <c r="Q181" s="128"/>
    </row>
    <row r="182" spans="1:17" s="125" customFormat="1" x14ac:dyDescent="0.2">
      <c r="A182" s="132"/>
      <c r="C182" s="133"/>
      <c r="E182" s="134"/>
      <c r="F182" s="135"/>
      <c r="G182" s="135"/>
      <c r="H182" s="135"/>
      <c r="I182" s="135"/>
      <c r="J182" s="136"/>
      <c r="K182" s="136"/>
      <c r="L182" s="136"/>
      <c r="M182" s="136"/>
      <c r="N182" s="136"/>
      <c r="O182" s="136"/>
      <c r="P182" s="128"/>
      <c r="Q182" s="128"/>
    </row>
    <row r="183" spans="1:17" s="125" customFormat="1" x14ac:dyDescent="0.2">
      <c r="A183" s="132"/>
      <c r="C183" s="133"/>
      <c r="E183" s="134"/>
      <c r="F183" s="135"/>
      <c r="G183" s="135"/>
      <c r="H183" s="135"/>
      <c r="I183" s="135"/>
      <c r="J183" s="136"/>
      <c r="K183" s="136"/>
      <c r="L183" s="136"/>
      <c r="M183" s="136"/>
      <c r="N183" s="136"/>
      <c r="O183" s="136"/>
      <c r="P183" s="128"/>
      <c r="Q183" s="128"/>
    </row>
    <row r="184" spans="1:17" s="125" customFormat="1" x14ac:dyDescent="0.2">
      <c r="A184" s="132"/>
      <c r="C184" s="133"/>
      <c r="E184" s="134"/>
      <c r="F184" s="135"/>
      <c r="G184" s="135"/>
      <c r="H184" s="135"/>
      <c r="I184" s="135"/>
      <c r="J184" s="136"/>
      <c r="K184" s="136"/>
      <c r="L184" s="136"/>
      <c r="M184" s="136"/>
      <c r="N184" s="136"/>
      <c r="O184" s="136"/>
      <c r="P184" s="128"/>
      <c r="Q184" s="128"/>
    </row>
    <row r="185" spans="1:17" s="125" customFormat="1" x14ac:dyDescent="0.2">
      <c r="A185" s="132"/>
      <c r="C185" s="133"/>
      <c r="E185" s="134"/>
      <c r="F185" s="135"/>
      <c r="G185" s="135"/>
      <c r="H185" s="135"/>
      <c r="I185" s="135"/>
      <c r="J185" s="136"/>
      <c r="K185" s="136"/>
      <c r="L185" s="136"/>
      <c r="M185" s="136"/>
      <c r="N185" s="136"/>
      <c r="O185" s="136"/>
      <c r="P185" s="128"/>
      <c r="Q185" s="128"/>
    </row>
    <row r="186" spans="1:17" s="125" customFormat="1" x14ac:dyDescent="0.2">
      <c r="A186" s="132"/>
      <c r="C186" s="133"/>
      <c r="E186" s="134"/>
      <c r="F186" s="135"/>
      <c r="G186" s="135"/>
      <c r="H186" s="135"/>
      <c r="I186" s="135"/>
      <c r="J186" s="136"/>
      <c r="K186" s="136"/>
      <c r="L186" s="136"/>
      <c r="M186" s="136"/>
      <c r="N186" s="136"/>
      <c r="O186" s="136"/>
      <c r="P186" s="128"/>
      <c r="Q186" s="128"/>
    </row>
    <row r="187" spans="1:17" s="125" customFormat="1" x14ac:dyDescent="0.2">
      <c r="A187" s="132"/>
      <c r="C187" s="133"/>
      <c r="E187" s="134"/>
      <c r="F187" s="135"/>
      <c r="G187" s="135"/>
      <c r="H187" s="135"/>
      <c r="I187" s="135"/>
      <c r="J187" s="136"/>
      <c r="K187" s="136"/>
      <c r="L187" s="136"/>
      <c r="M187" s="136"/>
      <c r="N187" s="136"/>
      <c r="O187" s="136"/>
      <c r="P187" s="128"/>
      <c r="Q187" s="128"/>
    </row>
    <row r="188" spans="1:17" s="125" customFormat="1" x14ac:dyDescent="0.2">
      <c r="A188" s="132"/>
      <c r="C188" s="133"/>
      <c r="E188" s="134"/>
      <c r="F188" s="135"/>
      <c r="G188" s="135"/>
      <c r="H188" s="135"/>
      <c r="I188" s="135"/>
      <c r="J188" s="136"/>
      <c r="K188" s="136"/>
      <c r="L188" s="136"/>
      <c r="M188" s="136"/>
      <c r="N188" s="136"/>
      <c r="O188" s="136"/>
      <c r="P188" s="128"/>
      <c r="Q188" s="128"/>
    </row>
    <row r="189" spans="1:17" s="125" customFormat="1" x14ac:dyDescent="0.2">
      <c r="A189" s="132"/>
      <c r="C189" s="133"/>
      <c r="E189" s="134"/>
      <c r="F189" s="135"/>
      <c r="G189" s="135"/>
      <c r="H189" s="135"/>
      <c r="I189" s="135"/>
      <c r="J189" s="136"/>
      <c r="K189" s="136"/>
      <c r="L189" s="136"/>
      <c r="M189" s="136"/>
      <c r="N189" s="136"/>
      <c r="O189" s="136"/>
      <c r="P189" s="128"/>
      <c r="Q189" s="128"/>
    </row>
    <row r="190" spans="1:17" s="125" customFormat="1" x14ac:dyDescent="0.2">
      <c r="A190" s="132"/>
      <c r="C190" s="133"/>
      <c r="E190" s="134"/>
      <c r="F190" s="135"/>
      <c r="G190" s="135"/>
      <c r="H190" s="135"/>
      <c r="I190" s="135"/>
      <c r="J190" s="136"/>
      <c r="K190" s="136"/>
      <c r="L190" s="136"/>
      <c r="M190" s="136"/>
      <c r="N190" s="136"/>
      <c r="O190" s="136"/>
      <c r="P190" s="128"/>
      <c r="Q190" s="128"/>
    </row>
    <row r="191" spans="1:17" s="125" customFormat="1" x14ac:dyDescent="0.2">
      <c r="A191" s="132"/>
      <c r="C191" s="133"/>
      <c r="E191" s="134"/>
      <c r="F191" s="135"/>
      <c r="G191" s="135"/>
      <c r="H191" s="135"/>
      <c r="I191" s="135"/>
      <c r="J191" s="136"/>
      <c r="K191" s="136"/>
      <c r="L191" s="136"/>
      <c r="M191" s="136"/>
      <c r="N191" s="136"/>
      <c r="O191" s="136"/>
      <c r="P191" s="128"/>
      <c r="Q191" s="128"/>
    </row>
    <row r="192" spans="1:17" s="125" customFormat="1" x14ac:dyDescent="0.2">
      <c r="A192" s="132"/>
      <c r="C192" s="133"/>
      <c r="E192" s="134"/>
      <c r="F192" s="135"/>
      <c r="G192" s="135"/>
      <c r="H192" s="135"/>
      <c r="I192" s="135"/>
      <c r="J192" s="136"/>
      <c r="K192" s="136"/>
      <c r="L192" s="136"/>
      <c r="M192" s="136"/>
      <c r="N192" s="136"/>
      <c r="O192" s="136"/>
      <c r="P192" s="128"/>
      <c r="Q192" s="128"/>
    </row>
    <row r="193" spans="1:17" s="125" customFormat="1" x14ac:dyDescent="0.2">
      <c r="A193" s="132"/>
      <c r="C193" s="133"/>
      <c r="E193" s="134"/>
      <c r="F193" s="135"/>
      <c r="G193" s="135"/>
      <c r="H193" s="135"/>
      <c r="I193" s="135"/>
      <c r="J193" s="136"/>
      <c r="K193" s="136"/>
      <c r="L193" s="136"/>
      <c r="M193" s="136"/>
      <c r="N193" s="136"/>
      <c r="O193" s="136"/>
      <c r="P193" s="128"/>
      <c r="Q193" s="128"/>
    </row>
    <row r="194" spans="1:17" s="125" customFormat="1" x14ac:dyDescent="0.2">
      <c r="A194" s="132"/>
      <c r="C194" s="133"/>
      <c r="E194" s="134"/>
      <c r="F194" s="135"/>
      <c r="G194" s="135"/>
      <c r="H194" s="135"/>
      <c r="I194" s="135"/>
      <c r="J194" s="136"/>
      <c r="K194" s="136"/>
      <c r="L194" s="136"/>
      <c r="M194" s="136"/>
      <c r="N194" s="136"/>
      <c r="O194" s="136"/>
      <c r="P194" s="128"/>
      <c r="Q194" s="128"/>
    </row>
    <row r="195" spans="1:17" s="125" customFormat="1" x14ac:dyDescent="0.2">
      <c r="A195" s="132"/>
      <c r="C195" s="133"/>
      <c r="E195" s="134"/>
      <c r="F195" s="135"/>
      <c r="G195" s="135"/>
      <c r="H195" s="135"/>
      <c r="I195" s="135"/>
      <c r="J195" s="136"/>
      <c r="K195" s="136"/>
      <c r="L195" s="136"/>
      <c r="M195" s="136"/>
      <c r="N195" s="136"/>
      <c r="O195" s="136"/>
      <c r="P195" s="128"/>
      <c r="Q195" s="128"/>
    </row>
    <row r="196" spans="1:17" s="125" customFormat="1" x14ac:dyDescent="0.2">
      <c r="A196" s="132"/>
      <c r="C196" s="133"/>
      <c r="E196" s="134"/>
      <c r="F196" s="135"/>
      <c r="G196" s="135"/>
      <c r="H196" s="135"/>
      <c r="I196" s="135"/>
      <c r="J196" s="136"/>
      <c r="K196" s="136"/>
      <c r="L196" s="136"/>
      <c r="M196" s="136"/>
      <c r="N196" s="136"/>
      <c r="O196" s="136"/>
      <c r="P196" s="128"/>
      <c r="Q196" s="128"/>
    </row>
    <row r="197" spans="1:17" s="125" customFormat="1" x14ac:dyDescent="0.2">
      <c r="A197" s="132"/>
      <c r="C197" s="133"/>
      <c r="E197" s="134"/>
      <c r="F197" s="135"/>
      <c r="G197" s="135"/>
      <c r="H197" s="135"/>
      <c r="I197" s="135"/>
      <c r="J197" s="136"/>
      <c r="K197" s="136"/>
      <c r="L197" s="136"/>
      <c r="M197" s="136"/>
      <c r="N197" s="136"/>
      <c r="O197" s="136"/>
      <c r="P197" s="128"/>
      <c r="Q197" s="128"/>
    </row>
  </sheetData>
  <sheetProtection password="C724" sheet="1" objects="1" scenarios="1" formatColumns="0" formatRows="0" selectLockedCells="1"/>
  <mergeCells count="31">
    <mergeCell ref="P4:Q5"/>
    <mergeCell ref="P6:P7"/>
    <mergeCell ref="Q6:Q7"/>
    <mergeCell ref="B5:H5"/>
    <mergeCell ref="J5:N5"/>
    <mergeCell ref="A1:N1"/>
    <mergeCell ref="A2:N2"/>
    <mergeCell ref="A3:B3"/>
    <mergeCell ref="A4:B4"/>
    <mergeCell ref="E4:M4"/>
    <mergeCell ref="K38:L38"/>
    <mergeCell ref="C38:C39"/>
    <mergeCell ref="G40:I42"/>
    <mergeCell ref="J53:N70"/>
    <mergeCell ref="B77:N97"/>
    <mergeCell ref="J52:N52"/>
    <mergeCell ref="K40:L40"/>
    <mergeCell ref="K41:L41"/>
    <mergeCell ref="K42:L42"/>
    <mergeCell ref="K43:L43"/>
    <mergeCell ref="K44:L44"/>
    <mergeCell ref="K45:L45"/>
    <mergeCell ref="K46:L46"/>
    <mergeCell ref="K47:L47"/>
    <mergeCell ref="K48:L48"/>
    <mergeCell ref="K49:L49"/>
    <mergeCell ref="B102:N124"/>
    <mergeCell ref="J71:N71"/>
    <mergeCell ref="E54:F54"/>
    <mergeCell ref="C55:C56"/>
    <mergeCell ref="E71:F71"/>
  </mergeCells>
  <dataValidations count="1">
    <dataValidation type="list" allowBlank="1" showInputMessage="1" showErrorMessage="1" sqref="B8:B35">
      <formula1>Site3_Names</formula1>
    </dataValidation>
  </dataValidations>
  <pageMargins left="0.25" right="0.25" top="0.27" bottom="0.23" header="0.3" footer="0.3"/>
  <pageSetup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7"/>
  <sheetViews>
    <sheetView zoomScale="75" zoomScaleNormal="75" workbookViewId="0">
      <selection activeCell="A4" sqref="A4:B4"/>
    </sheetView>
  </sheetViews>
  <sheetFormatPr defaultColWidth="8.85546875" defaultRowHeight="12.75" x14ac:dyDescent="0.2"/>
  <cols>
    <col min="1" max="1" width="11.140625" style="13" customWidth="1"/>
    <col min="2" max="2" width="44.7109375" style="5" customWidth="1"/>
    <col min="3" max="3" width="11.5703125" style="10" customWidth="1"/>
    <col min="4" max="4" width="10.42578125" style="5" customWidth="1"/>
    <col min="5" max="5" width="15.7109375" style="11" customWidth="1"/>
    <col min="6" max="6" width="10.5703125" style="12" customWidth="1"/>
    <col min="7" max="7" width="12.85546875" style="12" customWidth="1"/>
    <col min="8" max="8" width="13.7109375" style="12" customWidth="1"/>
    <col min="9" max="9" width="15.28515625" style="12" customWidth="1"/>
    <col min="10" max="10" width="40.7109375" style="18" customWidth="1"/>
    <col min="11" max="11" width="9.140625" style="18" bestFit="1" customWidth="1"/>
    <col min="12" max="12" width="8.7109375" style="18" customWidth="1"/>
    <col min="13" max="13" width="11.140625" style="18" customWidth="1"/>
    <col min="14" max="14" width="11.85546875" style="18" bestFit="1" customWidth="1"/>
    <col min="15" max="15" width="11" style="18" customWidth="1"/>
    <col min="16" max="16" width="25" style="5" customWidth="1"/>
    <col min="17" max="17" width="15.85546875" style="14" customWidth="1"/>
    <col min="18" max="18" width="11.85546875" style="14" bestFit="1" customWidth="1"/>
    <col min="19" max="19" width="14.85546875" style="5" customWidth="1"/>
    <col min="20" max="16384" width="8.85546875" style="5"/>
  </cols>
  <sheetData>
    <row r="1" spans="1:38" ht="20.100000000000001" customHeight="1" x14ac:dyDescent="0.25">
      <c r="A1" s="270" t="str">
        <f>Summary!A1</f>
        <v>Applicant ( )</v>
      </c>
      <c r="B1" s="271"/>
      <c r="C1" s="271"/>
      <c r="D1" s="271"/>
      <c r="E1" s="271"/>
      <c r="F1" s="271"/>
      <c r="G1" s="271"/>
      <c r="H1" s="271"/>
      <c r="I1" s="271"/>
      <c r="J1" s="271"/>
      <c r="K1" s="271"/>
      <c r="L1" s="271"/>
      <c r="M1" s="271"/>
      <c r="N1" s="271"/>
      <c r="O1" s="111"/>
      <c r="P1" s="150"/>
      <c r="Q1" s="151"/>
      <c r="R1" s="151"/>
      <c r="S1" s="129"/>
      <c r="T1" s="129"/>
      <c r="U1" s="129"/>
      <c r="V1" s="129"/>
      <c r="W1" s="129"/>
      <c r="X1" s="129"/>
      <c r="Y1" s="129"/>
      <c r="Z1" s="129"/>
      <c r="AA1" s="129"/>
      <c r="AB1" s="129"/>
      <c r="AC1" s="129"/>
      <c r="AD1" s="129"/>
      <c r="AE1" s="129"/>
      <c r="AF1" s="129"/>
      <c r="AG1" s="129"/>
      <c r="AH1" s="129"/>
      <c r="AI1" s="125"/>
      <c r="AJ1" s="125"/>
      <c r="AK1" s="125"/>
      <c r="AL1" s="125"/>
    </row>
    <row r="2" spans="1:38" ht="20.100000000000001" customHeight="1" x14ac:dyDescent="0.25">
      <c r="A2" s="272" t="str">
        <f>Summary!A2</f>
        <v>PW #</v>
      </c>
      <c r="B2" s="273"/>
      <c r="C2" s="273"/>
      <c r="D2" s="273"/>
      <c r="E2" s="273"/>
      <c r="F2" s="273"/>
      <c r="G2" s="273"/>
      <c r="H2" s="273"/>
      <c r="I2" s="273"/>
      <c r="J2" s="273"/>
      <c r="K2" s="273"/>
      <c r="L2" s="273"/>
      <c r="M2" s="273"/>
      <c r="N2" s="273"/>
      <c r="O2" s="109"/>
      <c r="P2" s="152"/>
      <c r="Q2" s="151"/>
      <c r="R2" s="151"/>
      <c r="S2" s="129"/>
      <c r="T2" s="129"/>
      <c r="U2" s="129"/>
      <c r="V2" s="129"/>
      <c r="W2" s="129"/>
      <c r="X2" s="129"/>
      <c r="Y2" s="129"/>
      <c r="Z2" s="129"/>
      <c r="AA2" s="129"/>
      <c r="AB2" s="129"/>
      <c r="AC2" s="129"/>
      <c r="AD2" s="129"/>
      <c r="AE2" s="129"/>
      <c r="AF2" s="129"/>
      <c r="AG2" s="129"/>
      <c r="AH2" s="129"/>
      <c r="AI2" s="125"/>
      <c r="AJ2" s="125"/>
      <c r="AK2" s="125"/>
      <c r="AL2" s="125"/>
    </row>
    <row r="3" spans="1:38" ht="20.100000000000001" customHeight="1" thickBot="1" x14ac:dyDescent="0.3">
      <c r="A3" s="272" t="s">
        <v>30</v>
      </c>
      <c r="B3" s="273"/>
      <c r="C3" s="87"/>
      <c r="D3" s="87"/>
      <c r="E3" s="87"/>
      <c r="F3" s="87"/>
      <c r="G3" s="87"/>
      <c r="H3" s="87"/>
      <c r="I3" s="87"/>
      <c r="J3" s="87"/>
      <c r="K3" s="87"/>
      <c r="L3" s="87"/>
      <c r="M3" s="87"/>
      <c r="N3" s="87"/>
      <c r="O3" s="109"/>
      <c r="P3" s="152"/>
      <c r="Q3" s="151"/>
      <c r="R3" s="151"/>
      <c r="S3" s="129"/>
      <c r="T3" s="129"/>
      <c r="U3" s="129"/>
      <c r="V3" s="129"/>
      <c r="W3" s="129"/>
      <c r="X3" s="129"/>
      <c r="Y3" s="129"/>
      <c r="Z3" s="129"/>
      <c r="AA3" s="129"/>
      <c r="AB3" s="129"/>
      <c r="AC3" s="129"/>
      <c r="AD3" s="129"/>
      <c r="AE3" s="129"/>
      <c r="AF3" s="129"/>
      <c r="AG3" s="129"/>
      <c r="AH3" s="129"/>
      <c r="AI3" s="125"/>
      <c r="AJ3" s="125"/>
      <c r="AK3" s="125"/>
      <c r="AL3" s="125"/>
    </row>
    <row r="4" spans="1:38" ht="20.100000000000001" customHeight="1" x14ac:dyDescent="0.25">
      <c r="A4" s="274" t="s">
        <v>25</v>
      </c>
      <c r="B4" s="262"/>
      <c r="C4" s="108"/>
      <c r="D4" s="110" t="s">
        <v>38</v>
      </c>
      <c r="E4" s="275"/>
      <c r="F4" s="275"/>
      <c r="G4" s="275"/>
      <c r="H4" s="275"/>
      <c r="I4" s="275"/>
      <c r="J4" s="275"/>
      <c r="K4" s="275"/>
      <c r="L4" s="275"/>
      <c r="M4" s="275"/>
      <c r="N4" s="108"/>
      <c r="O4" s="109"/>
      <c r="P4" s="281" t="s">
        <v>58</v>
      </c>
      <c r="Q4" s="282"/>
      <c r="R4" s="151"/>
      <c r="S4" s="129"/>
      <c r="T4" s="129"/>
      <c r="U4" s="129"/>
      <c r="V4" s="129"/>
      <c r="W4" s="129"/>
      <c r="X4" s="129"/>
      <c r="Y4" s="129"/>
      <c r="Z4" s="129"/>
      <c r="AA4" s="129"/>
      <c r="AB4" s="129"/>
      <c r="AC4" s="129"/>
      <c r="AD4" s="129"/>
      <c r="AE4" s="129"/>
      <c r="AF4" s="129"/>
      <c r="AG4" s="129"/>
      <c r="AH4" s="129"/>
      <c r="AI4" s="125"/>
      <c r="AJ4" s="125"/>
      <c r="AK4" s="125"/>
      <c r="AL4" s="125"/>
    </row>
    <row r="5" spans="1:38" s="6" customFormat="1" ht="18.75" customHeight="1" thickBot="1" x14ac:dyDescent="0.3">
      <c r="A5" s="48"/>
      <c r="B5" s="280" t="s">
        <v>51</v>
      </c>
      <c r="C5" s="280"/>
      <c r="D5" s="280"/>
      <c r="E5" s="280"/>
      <c r="F5" s="280"/>
      <c r="G5" s="280"/>
      <c r="H5" s="280"/>
      <c r="I5" s="25"/>
      <c r="J5" s="280" t="s">
        <v>52</v>
      </c>
      <c r="K5" s="280"/>
      <c r="L5" s="280"/>
      <c r="M5" s="280"/>
      <c r="N5" s="280"/>
      <c r="O5" s="112"/>
      <c r="P5" s="283"/>
      <c r="Q5" s="284"/>
      <c r="R5" s="153"/>
      <c r="S5" s="153"/>
      <c r="T5" s="153"/>
      <c r="U5" s="153"/>
      <c r="V5" s="153"/>
      <c r="W5" s="153"/>
      <c r="X5" s="153"/>
      <c r="Y5" s="153"/>
      <c r="Z5" s="153"/>
      <c r="AA5" s="153"/>
      <c r="AB5" s="153"/>
      <c r="AC5" s="153"/>
      <c r="AD5" s="153"/>
      <c r="AE5" s="153"/>
      <c r="AF5" s="153"/>
      <c r="AG5" s="153"/>
      <c r="AH5" s="153"/>
      <c r="AI5" s="126"/>
      <c r="AJ5" s="126"/>
      <c r="AK5" s="126"/>
      <c r="AL5" s="126"/>
    </row>
    <row r="6" spans="1:38" s="7" customFormat="1" ht="38.25" x14ac:dyDescent="0.2">
      <c r="A6" s="49" t="s">
        <v>4</v>
      </c>
      <c r="B6" s="26" t="s">
        <v>5</v>
      </c>
      <c r="C6" s="27" t="s">
        <v>15</v>
      </c>
      <c r="D6" s="27" t="s">
        <v>47</v>
      </c>
      <c r="E6" s="28" t="s">
        <v>39</v>
      </c>
      <c r="F6" s="27" t="s">
        <v>14</v>
      </c>
      <c r="G6" s="27" t="s">
        <v>46</v>
      </c>
      <c r="H6" s="28" t="s">
        <v>45</v>
      </c>
      <c r="I6" s="29" t="s">
        <v>40</v>
      </c>
      <c r="J6" s="30" t="s">
        <v>6</v>
      </c>
      <c r="K6" s="30" t="s">
        <v>10</v>
      </c>
      <c r="L6" s="31" t="s">
        <v>7</v>
      </c>
      <c r="M6" s="32" t="s">
        <v>8</v>
      </c>
      <c r="N6" s="33" t="s">
        <v>9</v>
      </c>
      <c r="O6" s="113"/>
      <c r="P6" s="282" t="s">
        <v>56</v>
      </c>
      <c r="Q6" s="286" t="s">
        <v>57</v>
      </c>
      <c r="R6" s="154"/>
      <c r="S6" s="154"/>
      <c r="T6" s="154"/>
      <c r="U6" s="154"/>
      <c r="V6" s="154"/>
      <c r="W6" s="154"/>
      <c r="X6" s="154"/>
      <c r="Y6" s="154"/>
      <c r="Z6" s="154"/>
      <c r="AA6" s="154"/>
      <c r="AB6" s="154"/>
      <c r="AC6" s="154"/>
      <c r="AD6" s="154"/>
      <c r="AE6" s="154"/>
      <c r="AF6" s="154"/>
      <c r="AG6" s="154"/>
      <c r="AH6" s="154"/>
      <c r="AI6" s="127"/>
      <c r="AJ6" s="127"/>
      <c r="AK6" s="127"/>
      <c r="AL6" s="127"/>
    </row>
    <row r="7" spans="1:38" ht="15" customHeight="1" x14ac:dyDescent="0.2">
      <c r="A7" s="50">
        <v>40260</v>
      </c>
      <c r="B7" s="45" t="s">
        <v>33</v>
      </c>
      <c r="C7" s="46">
        <v>5.5</v>
      </c>
      <c r="D7" s="21">
        <v>20</v>
      </c>
      <c r="E7" s="19">
        <f>C7*D7</f>
        <v>110</v>
      </c>
      <c r="F7" s="47">
        <v>4</v>
      </c>
      <c r="G7" s="21">
        <f>D7*$K$38</f>
        <v>0</v>
      </c>
      <c r="H7" s="21">
        <f>F7*G7</f>
        <v>0</v>
      </c>
      <c r="I7" s="21">
        <f>E7+H7*(1+$K$39)</f>
        <v>110</v>
      </c>
      <c r="J7" s="45" t="s">
        <v>35</v>
      </c>
      <c r="K7" s="45">
        <v>8702</v>
      </c>
      <c r="L7" s="45">
        <v>6</v>
      </c>
      <c r="M7" s="21">
        <v>31</v>
      </c>
      <c r="N7" s="21">
        <f>L7*M7</f>
        <v>186</v>
      </c>
      <c r="O7" s="93"/>
      <c r="P7" s="285"/>
      <c r="Q7" s="287"/>
      <c r="R7" s="129"/>
      <c r="S7" s="129"/>
      <c r="T7" s="129"/>
      <c r="U7" s="129"/>
      <c r="V7" s="129"/>
      <c r="W7" s="129"/>
      <c r="X7" s="129"/>
      <c r="Y7" s="129"/>
      <c r="Z7" s="129"/>
      <c r="AA7" s="129"/>
      <c r="AB7" s="129"/>
      <c r="AC7" s="129"/>
      <c r="AD7" s="129"/>
      <c r="AE7" s="129"/>
      <c r="AF7" s="129"/>
      <c r="AG7" s="129"/>
      <c r="AH7" s="129"/>
      <c r="AI7" s="125"/>
      <c r="AJ7" s="125"/>
      <c r="AK7" s="125"/>
      <c r="AL7" s="125"/>
    </row>
    <row r="8" spans="1:38" ht="15" customHeight="1" x14ac:dyDescent="0.2">
      <c r="A8" s="51"/>
      <c r="B8" s="8"/>
      <c r="C8" s="139"/>
      <c r="D8" s="9"/>
      <c r="E8" s="20">
        <f>C8*D8</f>
        <v>0</v>
      </c>
      <c r="F8" s="142"/>
      <c r="G8" s="9"/>
      <c r="H8" s="22">
        <f>F8*G8</f>
        <v>0</v>
      </c>
      <c r="I8" s="22">
        <f>E8+H8</f>
        <v>0</v>
      </c>
      <c r="J8" s="8"/>
      <c r="K8" s="8"/>
      <c r="L8" s="144"/>
      <c r="M8" s="9"/>
      <c r="N8" s="22">
        <f>L8*M8</f>
        <v>0</v>
      </c>
      <c r="O8" s="93"/>
      <c r="P8" s="155" t="str">
        <f>IF(Q8&gt;-0.001,"Valid")</f>
        <v>Valid</v>
      </c>
      <c r="Q8" s="156">
        <f>SUM(C8+F8)-L8</f>
        <v>0</v>
      </c>
      <c r="R8" s="129"/>
      <c r="S8" s="129"/>
      <c r="T8" s="129"/>
      <c r="U8" s="129"/>
      <c r="V8" s="129"/>
      <c r="W8" s="129"/>
      <c r="X8" s="129"/>
      <c r="Y8" s="129"/>
      <c r="Z8" s="129"/>
      <c r="AA8" s="129"/>
      <c r="AB8" s="129"/>
      <c r="AC8" s="129"/>
      <c r="AD8" s="129"/>
      <c r="AE8" s="129"/>
      <c r="AF8" s="129"/>
      <c r="AG8" s="129"/>
      <c r="AH8" s="129"/>
      <c r="AI8" s="125"/>
      <c r="AJ8" s="125"/>
      <c r="AK8" s="125"/>
      <c r="AL8" s="125"/>
    </row>
    <row r="9" spans="1:38" ht="15" customHeight="1" x14ac:dyDescent="0.2">
      <c r="A9" s="51"/>
      <c r="B9" s="8"/>
      <c r="C9" s="139"/>
      <c r="D9" s="9"/>
      <c r="E9" s="20">
        <f t="shared" ref="E9:E35" si="0">C9*D9</f>
        <v>0</v>
      </c>
      <c r="F9" s="142"/>
      <c r="G9" s="9"/>
      <c r="H9" s="22">
        <f>F9*G9</f>
        <v>0</v>
      </c>
      <c r="I9" s="22">
        <f t="shared" ref="I9:I35" si="1">E9+H9</f>
        <v>0</v>
      </c>
      <c r="J9" s="8"/>
      <c r="K9" s="8"/>
      <c r="L9" s="144"/>
      <c r="M9" s="9"/>
      <c r="N9" s="22">
        <f>L9*M9</f>
        <v>0</v>
      </c>
      <c r="O9" s="93"/>
      <c r="P9" s="155" t="str">
        <f t="shared" ref="P9:P35" si="2">IF(Q9&gt;-0.001,"Valid")</f>
        <v>Valid</v>
      </c>
      <c r="Q9" s="156">
        <f t="shared" ref="Q9:Q35" si="3">SUM(C9+F9)-L9</f>
        <v>0</v>
      </c>
      <c r="R9" s="129"/>
      <c r="S9" s="129"/>
      <c r="T9" s="129"/>
      <c r="U9" s="129"/>
      <c r="V9" s="129"/>
      <c r="W9" s="129"/>
      <c r="X9" s="129"/>
      <c r="Y9" s="129"/>
      <c r="Z9" s="129"/>
      <c r="AA9" s="129"/>
      <c r="AB9" s="129"/>
      <c r="AC9" s="129"/>
      <c r="AD9" s="129"/>
      <c r="AE9" s="129"/>
      <c r="AF9" s="129"/>
      <c r="AG9" s="129"/>
      <c r="AH9" s="129"/>
      <c r="AI9" s="125"/>
      <c r="AJ9" s="125"/>
      <c r="AK9" s="125"/>
      <c r="AL9" s="125"/>
    </row>
    <row r="10" spans="1:38" ht="15" customHeight="1" x14ac:dyDescent="0.2">
      <c r="A10" s="51"/>
      <c r="B10" s="8"/>
      <c r="C10" s="139"/>
      <c r="D10" s="9"/>
      <c r="E10" s="20">
        <f t="shared" si="0"/>
        <v>0</v>
      </c>
      <c r="F10" s="142"/>
      <c r="G10" s="9"/>
      <c r="H10" s="22">
        <f>F10*G10</f>
        <v>0</v>
      </c>
      <c r="I10" s="22">
        <f t="shared" si="1"/>
        <v>0</v>
      </c>
      <c r="J10" s="8"/>
      <c r="K10" s="8"/>
      <c r="L10" s="144"/>
      <c r="M10" s="9"/>
      <c r="N10" s="22">
        <f>L10*M10</f>
        <v>0</v>
      </c>
      <c r="O10" s="93"/>
      <c r="P10" s="155" t="str">
        <f t="shared" si="2"/>
        <v>Valid</v>
      </c>
      <c r="Q10" s="156">
        <f t="shared" si="3"/>
        <v>0</v>
      </c>
      <c r="R10" s="129"/>
      <c r="S10" s="129"/>
      <c r="T10" s="129"/>
      <c r="U10" s="129"/>
      <c r="V10" s="129"/>
      <c r="W10" s="129"/>
      <c r="X10" s="129"/>
      <c r="Y10" s="129"/>
      <c r="Z10" s="129"/>
      <c r="AA10" s="129"/>
      <c r="AB10" s="129"/>
      <c r="AC10" s="129"/>
      <c r="AD10" s="129"/>
      <c r="AE10" s="129"/>
      <c r="AF10" s="129"/>
      <c r="AG10" s="129"/>
      <c r="AH10" s="129"/>
      <c r="AI10" s="125"/>
      <c r="AJ10" s="125"/>
      <c r="AK10" s="125"/>
      <c r="AL10" s="125"/>
    </row>
    <row r="11" spans="1:38" ht="15" customHeight="1" x14ac:dyDescent="0.2">
      <c r="A11" s="51"/>
      <c r="B11" s="8"/>
      <c r="C11" s="139"/>
      <c r="D11" s="9"/>
      <c r="E11" s="20">
        <f t="shared" si="0"/>
        <v>0</v>
      </c>
      <c r="F11" s="142"/>
      <c r="G11" s="9"/>
      <c r="H11" s="22">
        <f t="shared" ref="H11:H35" si="4">F11*G11</f>
        <v>0</v>
      </c>
      <c r="I11" s="22">
        <f t="shared" si="1"/>
        <v>0</v>
      </c>
      <c r="J11" s="8"/>
      <c r="K11" s="8"/>
      <c r="L11" s="144"/>
      <c r="M11" s="9"/>
      <c r="N11" s="22">
        <f t="shared" ref="N11:N35" si="5">L11*M11</f>
        <v>0</v>
      </c>
      <c r="O11" s="93"/>
      <c r="P11" s="155" t="str">
        <f t="shared" si="2"/>
        <v>Valid</v>
      </c>
      <c r="Q11" s="156">
        <f t="shared" si="3"/>
        <v>0</v>
      </c>
      <c r="R11" s="129"/>
      <c r="S11" s="129"/>
      <c r="T11" s="129"/>
      <c r="U11" s="129"/>
      <c r="V11" s="129"/>
      <c r="W11" s="129"/>
      <c r="X11" s="129"/>
      <c r="Y11" s="129"/>
      <c r="Z11" s="129"/>
      <c r="AA11" s="129"/>
      <c r="AB11" s="129"/>
      <c r="AC11" s="129"/>
      <c r="AD11" s="129"/>
      <c r="AE11" s="129"/>
      <c r="AF11" s="129"/>
      <c r="AG11" s="129"/>
      <c r="AH11" s="129"/>
      <c r="AI11" s="125"/>
      <c r="AJ11" s="125"/>
      <c r="AK11" s="125"/>
      <c r="AL11" s="125"/>
    </row>
    <row r="12" spans="1:38" ht="15" customHeight="1" x14ac:dyDescent="0.2">
      <c r="A12" s="51"/>
      <c r="B12" s="8"/>
      <c r="C12" s="139"/>
      <c r="D12" s="9"/>
      <c r="E12" s="20">
        <f t="shared" si="0"/>
        <v>0</v>
      </c>
      <c r="F12" s="142"/>
      <c r="G12" s="9"/>
      <c r="H12" s="22">
        <f t="shared" si="4"/>
        <v>0</v>
      </c>
      <c r="I12" s="22">
        <f t="shared" si="1"/>
        <v>0</v>
      </c>
      <c r="J12" s="8"/>
      <c r="K12" s="8"/>
      <c r="L12" s="144"/>
      <c r="M12" s="9"/>
      <c r="N12" s="22">
        <f t="shared" si="5"/>
        <v>0</v>
      </c>
      <c r="O12" s="93"/>
      <c r="P12" s="155" t="str">
        <f t="shared" si="2"/>
        <v>Valid</v>
      </c>
      <c r="Q12" s="156">
        <f t="shared" si="3"/>
        <v>0</v>
      </c>
      <c r="R12" s="129"/>
      <c r="S12" s="129"/>
      <c r="T12" s="129"/>
      <c r="U12" s="129"/>
      <c r="V12" s="129"/>
      <c r="W12" s="129"/>
      <c r="X12" s="129"/>
      <c r="Y12" s="129"/>
      <c r="Z12" s="129"/>
      <c r="AA12" s="129"/>
      <c r="AB12" s="129"/>
      <c r="AC12" s="129"/>
      <c r="AD12" s="129"/>
      <c r="AE12" s="129"/>
      <c r="AF12" s="129"/>
      <c r="AG12" s="129"/>
      <c r="AH12" s="129"/>
      <c r="AI12" s="125"/>
      <c r="AJ12" s="125"/>
      <c r="AK12" s="125"/>
      <c r="AL12" s="125"/>
    </row>
    <row r="13" spans="1:38" ht="15" customHeight="1" x14ac:dyDescent="0.2">
      <c r="A13" s="51"/>
      <c r="B13" s="8"/>
      <c r="C13" s="139"/>
      <c r="D13" s="9"/>
      <c r="E13" s="20">
        <f t="shared" si="0"/>
        <v>0</v>
      </c>
      <c r="F13" s="142"/>
      <c r="G13" s="9"/>
      <c r="H13" s="22">
        <f t="shared" si="4"/>
        <v>0</v>
      </c>
      <c r="I13" s="22">
        <f t="shared" si="1"/>
        <v>0</v>
      </c>
      <c r="J13" s="8"/>
      <c r="K13" s="8"/>
      <c r="L13" s="144"/>
      <c r="M13" s="9"/>
      <c r="N13" s="22">
        <f t="shared" si="5"/>
        <v>0</v>
      </c>
      <c r="O13" s="93"/>
      <c r="P13" s="155" t="str">
        <f t="shared" si="2"/>
        <v>Valid</v>
      </c>
      <c r="Q13" s="156">
        <f t="shared" si="3"/>
        <v>0</v>
      </c>
      <c r="R13" s="129"/>
      <c r="S13" s="129"/>
      <c r="T13" s="129"/>
      <c r="U13" s="129"/>
      <c r="V13" s="129"/>
      <c r="W13" s="129"/>
      <c r="X13" s="129"/>
      <c r="Y13" s="129"/>
      <c r="Z13" s="129"/>
      <c r="AA13" s="129"/>
      <c r="AB13" s="129"/>
      <c r="AC13" s="129"/>
      <c r="AD13" s="129"/>
      <c r="AE13" s="129"/>
      <c r="AF13" s="129"/>
      <c r="AG13" s="129"/>
      <c r="AH13" s="129"/>
      <c r="AI13" s="125"/>
      <c r="AJ13" s="125"/>
      <c r="AK13" s="125"/>
      <c r="AL13" s="125"/>
    </row>
    <row r="14" spans="1:38" ht="15" customHeight="1" x14ac:dyDescent="0.2">
      <c r="A14" s="51"/>
      <c r="B14" s="8"/>
      <c r="C14" s="139"/>
      <c r="D14" s="9"/>
      <c r="E14" s="20">
        <f t="shared" si="0"/>
        <v>0</v>
      </c>
      <c r="F14" s="142"/>
      <c r="G14" s="9"/>
      <c r="H14" s="22">
        <f t="shared" si="4"/>
        <v>0</v>
      </c>
      <c r="I14" s="22">
        <f t="shared" si="1"/>
        <v>0</v>
      </c>
      <c r="J14" s="8"/>
      <c r="K14" s="8"/>
      <c r="L14" s="144"/>
      <c r="M14" s="9"/>
      <c r="N14" s="22">
        <f t="shared" si="5"/>
        <v>0</v>
      </c>
      <c r="O14" s="93"/>
      <c r="P14" s="155" t="str">
        <f t="shared" si="2"/>
        <v>Valid</v>
      </c>
      <c r="Q14" s="156">
        <f t="shared" si="3"/>
        <v>0</v>
      </c>
      <c r="R14" s="129"/>
      <c r="S14" s="129"/>
      <c r="T14" s="129"/>
      <c r="U14" s="129"/>
      <c r="V14" s="129"/>
      <c r="W14" s="129"/>
      <c r="X14" s="129"/>
      <c r="Y14" s="129"/>
      <c r="Z14" s="129"/>
      <c r="AA14" s="129"/>
      <c r="AB14" s="129"/>
      <c r="AC14" s="129"/>
      <c r="AD14" s="129"/>
      <c r="AE14" s="129"/>
      <c r="AF14" s="129"/>
      <c r="AG14" s="129"/>
      <c r="AH14" s="129"/>
      <c r="AI14" s="125"/>
      <c r="AJ14" s="125"/>
      <c r="AK14" s="125"/>
      <c r="AL14" s="125"/>
    </row>
    <row r="15" spans="1:38" ht="15" customHeight="1" x14ac:dyDescent="0.2">
      <c r="A15" s="51"/>
      <c r="B15" s="8"/>
      <c r="C15" s="140"/>
      <c r="D15" s="9"/>
      <c r="E15" s="20">
        <f t="shared" si="0"/>
        <v>0</v>
      </c>
      <c r="F15" s="142"/>
      <c r="G15" s="9"/>
      <c r="H15" s="22">
        <f t="shared" si="4"/>
        <v>0</v>
      </c>
      <c r="I15" s="22">
        <f t="shared" si="1"/>
        <v>0</v>
      </c>
      <c r="J15" s="8"/>
      <c r="K15" s="8"/>
      <c r="L15" s="144"/>
      <c r="M15" s="9"/>
      <c r="N15" s="22">
        <f t="shared" si="5"/>
        <v>0</v>
      </c>
      <c r="O15" s="93"/>
      <c r="P15" s="155" t="str">
        <f t="shared" si="2"/>
        <v>Valid</v>
      </c>
      <c r="Q15" s="156">
        <f t="shared" si="3"/>
        <v>0</v>
      </c>
      <c r="R15" s="129"/>
      <c r="S15" s="129"/>
      <c r="T15" s="129"/>
      <c r="U15" s="129"/>
      <c r="V15" s="129"/>
      <c r="W15" s="129"/>
      <c r="X15" s="129"/>
      <c r="Y15" s="129"/>
      <c r="Z15" s="129"/>
      <c r="AA15" s="129"/>
      <c r="AB15" s="129"/>
      <c r="AC15" s="129"/>
      <c r="AD15" s="129"/>
      <c r="AE15" s="129"/>
      <c r="AF15" s="129"/>
      <c r="AG15" s="129"/>
      <c r="AH15" s="129"/>
      <c r="AI15" s="125"/>
      <c r="AJ15" s="125"/>
      <c r="AK15" s="125"/>
      <c r="AL15" s="125"/>
    </row>
    <row r="16" spans="1:38" ht="15" customHeight="1" x14ac:dyDescent="0.2">
      <c r="A16" s="51"/>
      <c r="B16" s="8"/>
      <c r="C16" s="139"/>
      <c r="D16" s="9"/>
      <c r="E16" s="20">
        <f t="shared" si="0"/>
        <v>0</v>
      </c>
      <c r="F16" s="142"/>
      <c r="G16" s="9"/>
      <c r="H16" s="22">
        <f t="shared" si="4"/>
        <v>0</v>
      </c>
      <c r="I16" s="22">
        <f t="shared" si="1"/>
        <v>0</v>
      </c>
      <c r="J16" s="8"/>
      <c r="K16" s="8"/>
      <c r="L16" s="144"/>
      <c r="M16" s="9"/>
      <c r="N16" s="22">
        <f t="shared" si="5"/>
        <v>0</v>
      </c>
      <c r="O16" s="93"/>
      <c r="P16" s="155" t="str">
        <f t="shared" si="2"/>
        <v>Valid</v>
      </c>
      <c r="Q16" s="156">
        <f t="shared" si="3"/>
        <v>0</v>
      </c>
      <c r="R16" s="129"/>
      <c r="S16" s="129"/>
      <c r="T16" s="129"/>
      <c r="U16" s="129"/>
      <c r="V16" s="129"/>
      <c r="W16" s="129"/>
      <c r="X16" s="129"/>
      <c r="Y16" s="129"/>
      <c r="Z16" s="129"/>
      <c r="AA16" s="129"/>
      <c r="AB16" s="129"/>
      <c r="AC16" s="129"/>
      <c r="AD16" s="129"/>
      <c r="AE16" s="129"/>
      <c r="AF16" s="129"/>
      <c r="AG16" s="129"/>
      <c r="AH16" s="129"/>
      <c r="AI16" s="125"/>
      <c r="AJ16" s="125"/>
      <c r="AK16" s="125"/>
      <c r="AL16" s="125"/>
    </row>
    <row r="17" spans="1:38" x14ac:dyDescent="0.2">
      <c r="A17" s="51"/>
      <c r="B17" s="8"/>
      <c r="C17" s="139"/>
      <c r="D17" s="9"/>
      <c r="E17" s="20">
        <f t="shared" si="0"/>
        <v>0</v>
      </c>
      <c r="F17" s="142"/>
      <c r="G17" s="9"/>
      <c r="H17" s="22">
        <f t="shared" si="4"/>
        <v>0</v>
      </c>
      <c r="I17" s="22">
        <f t="shared" si="1"/>
        <v>0</v>
      </c>
      <c r="J17" s="8"/>
      <c r="K17" s="8"/>
      <c r="L17" s="144"/>
      <c r="M17" s="9"/>
      <c r="N17" s="22">
        <f t="shared" si="5"/>
        <v>0</v>
      </c>
      <c r="O17" s="93"/>
      <c r="P17" s="155" t="str">
        <f t="shared" si="2"/>
        <v>Valid</v>
      </c>
      <c r="Q17" s="156">
        <f t="shared" si="3"/>
        <v>0</v>
      </c>
      <c r="R17" s="129"/>
      <c r="S17" s="129"/>
      <c r="T17" s="129"/>
      <c r="U17" s="129"/>
      <c r="V17" s="129"/>
      <c r="W17" s="129"/>
      <c r="X17" s="129"/>
      <c r="Y17" s="129"/>
      <c r="Z17" s="129"/>
      <c r="AA17" s="129"/>
      <c r="AB17" s="129"/>
      <c r="AC17" s="129"/>
      <c r="AD17" s="129"/>
      <c r="AE17" s="129"/>
      <c r="AF17" s="129"/>
      <c r="AG17" s="129"/>
      <c r="AH17" s="129"/>
      <c r="AI17" s="125"/>
      <c r="AJ17" s="125"/>
      <c r="AK17" s="125"/>
      <c r="AL17" s="125"/>
    </row>
    <row r="18" spans="1:38" x14ac:dyDescent="0.2">
      <c r="A18" s="51"/>
      <c r="B18" s="8"/>
      <c r="C18" s="139"/>
      <c r="D18" s="9"/>
      <c r="E18" s="20">
        <f t="shared" si="0"/>
        <v>0</v>
      </c>
      <c r="F18" s="142"/>
      <c r="G18" s="9"/>
      <c r="H18" s="22">
        <f t="shared" si="4"/>
        <v>0</v>
      </c>
      <c r="I18" s="22">
        <f t="shared" si="1"/>
        <v>0</v>
      </c>
      <c r="J18" s="8"/>
      <c r="K18" s="8"/>
      <c r="L18" s="144"/>
      <c r="M18" s="9"/>
      <c r="N18" s="22">
        <f t="shared" si="5"/>
        <v>0</v>
      </c>
      <c r="O18" s="93"/>
      <c r="P18" s="155" t="str">
        <f t="shared" si="2"/>
        <v>Valid</v>
      </c>
      <c r="Q18" s="156">
        <f t="shared" si="3"/>
        <v>0</v>
      </c>
      <c r="R18" s="129"/>
      <c r="S18" s="129"/>
      <c r="T18" s="129"/>
      <c r="U18" s="129"/>
      <c r="V18" s="129"/>
      <c r="W18" s="129"/>
      <c r="X18" s="129"/>
      <c r="Y18" s="129"/>
      <c r="Z18" s="129"/>
      <c r="AA18" s="129"/>
      <c r="AB18" s="129"/>
      <c r="AC18" s="129"/>
      <c r="AD18" s="129"/>
      <c r="AE18" s="129"/>
      <c r="AF18" s="129"/>
      <c r="AG18" s="129"/>
      <c r="AH18" s="129"/>
      <c r="AI18" s="125"/>
      <c r="AJ18" s="125"/>
      <c r="AK18" s="125"/>
      <c r="AL18" s="125"/>
    </row>
    <row r="19" spans="1:38" x14ac:dyDescent="0.2">
      <c r="A19" s="51"/>
      <c r="B19" s="8"/>
      <c r="C19" s="139"/>
      <c r="D19" s="9"/>
      <c r="E19" s="20">
        <f t="shared" si="0"/>
        <v>0</v>
      </c>
      <c r="F19" s="142"/>
      <c r="G19" s="9"/>
      <c r="H19" s="22">
        <f t="shared" si="4"/>
        <v>0</v>
      </c>
      <c r="I19" s="22">
        <f t="shared" si="1"/>
        <v>0</v>
      </c>
      <c r="J19" s="8"/>
      <c r="K19" s="8"/>
      <c r="L19" s="144"/>
      <c r="M19" s="9"/>
      <c r="N19" s="22">
        <f t="shared" si="5"/>
        <v>0</v>
      </c>
      <c r="O19" s="93"/>
      <c r="P19" s="155" t="str">
        <f t="shared" si="2"/>
        <v>Valid</v>
      </c>
      <c r="Q19" s="156">
        <f t="shared" si="3"/>
        <v>0</v>
      </c>
      <c r="R19" s="129"/>
      <c r="S19" s="129"/>
      <c r="T19" s="129"/>
      <c r="U19" s="129"/>
      <c r="V19" s="129"/>
      <c r="W19" s="129"/>
      <c r="X19" s="129"/>
      <c r="Y19" s="129"/>
      <c r="Z19" s="129"/>
      <c r="AA19" s="129"/>
      <c r="AB19" s="129"/>
      <c r="AC19" s="129"/>
      <c r="AD19" s="129"/>
      <c r="AE19" s="129"/>
      <c r="AF19" s="129"/>
      <c r="AG19" s="129"/>
      <c r="AH19" s="129"/>
      <c r="AI19" s="125"/>
      <c r="AJ19" s="125"/>
      <c r="AK19" s="125"/>
      <c r="AL19" s="125"/>
    </row>
    <row r="20" spans="1:38" x14ac:dyDescent="0.2">
      <c r="A20" s="51"/>
      <c r="C20" s="139"/>
      <c r="D20" s="9"/>
      <c r="E20" s="20">
        <f t="shared" si="0"/>
        <v>0</v>
      </c>
      <c r="F20" s="142"/>
      <c r="G20" s="9"/>
      <c r="H20" s="22">
        <f t="shared" si="4"/>
        <v>0</v>
      </c>
      <c r="I20" s="22">
        <f t="shared" si="1"/>
        <v>0</v>
      </c>
      <c r="J20" s="8"/>
      <c r="K20" s="8"/>
      <c r="L20" s="144"/>
      <c r="M20" s="9"/>
      <c r="N20" s="22">
        <f t="shared" si="5"/>
        <v>0</v>
      </c>
      <c r="O20" s="93"/>
      <c r="P20" s="155" t="str">
        <f t="shared" si="2"/>
        <v>Valid</v>
      </c>
      <c r="Q20" s="156">
        <f t="shared" si="3"/>
        <v>0</v>
      </c>
      <c r="R20" s="129"/>
      <c r="S20" s="129"/>
      <c r="T20" s="129"/>
      <c r="U20" s="129"/>
      <c r="V20" s="129"/>
      <c r="W20" s="129"/>
      <c r="X20" s="129"/>
      <c r="Y20" s="129"/>
      <c r="Z20" s="129"/>
      <c r="AA20" s="129"/>
      <c r="AB20" s="129"/>
      <c r="AC20" s="129"/>
      <c r="AD20" s="129"/>
      <c r="AE20" s="129"/>
      <c r="AF20" s="129"/>
      <c r="AG20" s="129"/>
      <c r="AH20" s="129"/>
      <c r="AI20" s="125"/>
      <c r="AJ20" s="125"/>
      <c r="AK20" s="125"/>
      <c r="AL20" s="125"/>
    </row>
    <row r="21" spans="1:38" x14ac:dyDescent="0.2">
      <c r="A21" s="51"/>
      <c r="B21" s="8"/>
      <c r="C21" s="139"/>
      <c r="D21" s="9"/>
      <c r="E21" s="20">
        <f t="shared" si="0"/>
        <v>0</v>
      </c>
      <c r="F21" s="142"/>
      <c r="G21" s="9"/>
      <c r="H21" s="22">
        <f t="shared" si="4"/>
        <v>0</v>
      </c>
      <c r="I21" s="22">
        <f t="shared" si="1"/>
        <v>0</v>
      </c>
      <c r="J21" s="8"/>
      <c r="K21" s="8"/>
      <c r="L21" s="144"/>
      <c r="M21" s="9"/>
      <c r="N21" s="22">
        <f t="shared" si="5"/>
        <v>0</v>
      </c>
      <c r="O21" s="93"/>
      <c r="P21" s="155" t="str">
        <f t="shared" si="2"/>
        <v>Valid</v>
      </c>
      <c r="Q21" s="156">
        <f t="shared" si="3"/>
        <v>0</v>
      </c>
      <c r="R21" s="129"/>
      <c r="S21" s="129"/>
      <c r="T21" s="129"/>
      <c r="U21" s="129"/>
      <c r="V21" s="129"/>
      <c r="W21" s="129"/>
      <c r="X21" s="129"/>
      <c r="Y21" s="129"/>
      <c r="Z21" s="129"/>
      <c r="AA21" s="129"/>
      <c r="AB21" s="129"/>
      <c r="AC21" s="129"/>
      <c r="AD21" s="129"/>
      <c r="AE21" s="129"/>
      <c r="AF21" s="129"/>
      <c r="AG21" s="129"/>
      <c r="AH21" s="129"/>
      <c r="AI21" s="125"/>
      <c r="AJ21" s="125"/>
      <c r="AK21" s="125"/>
      <c r="AL21" s="125"/>
    </row>
    <row r="22" spans="1:38" x14ac:dyDescent="0.2">
      <c r="A22" s="51"/>
      <c r="B22" s="8"/>
      <c r="C22" s="139"/>
      <c r="D22" s="9"/>
      <c r="E22" s="20">
        <f t="shared" si="0"/>
        <v>0</v>
      </c>
      <c r="F22" s="142"/>
      <c r="G22" s="9"/>
      <c r="H22" s="22">
        <f t="shared" si="4"/>
        <v>0</v>
      </c>
      <c r="I22" s="22">
        <f t="shared" si="1"/>
        <v>0</v>
      </c>
      <c r="J22" s="8"/>
      <c r="K22" s="8"/>
      <c r="L22" s="144"/>
      <c r="M22" s="9"/>
      <c r="N22" s="22">
        <f t="shared" si="5"/>
        <v>0</v>
      </c>
      <c r="O22" s="93"/>
      <c r="P22" s="155" t="str">
        <f t="shared" si="2"/>
        <v>Valid</v>
      </c>
      <c r="Q22" s="156">
        <f t="shared" si="3"/>
        <v>0</v>
      </c>
      <c r="R22" s="129"/>
      <c r="S22" s="129"/>
      <c r="T22" s="129"/>
      <c r="U22" s="129"/>
      <c r="V22" s="129"/>
      <c r="W22" s="129"/>
      <c r="X22" s="129"/>
      <c r="Y22" s="129"/>
      <c r="Z22" s="129"/>
      <c r="AA22" s="129"/>
      <c r="AB22" s="129"/>
      <c r="AC22" s="129"/>
      <c r="AD22" s="129"/>
      <c r="AE22" s="129"/>
      <c r="AF22" s="129"/>
      <c r="AG22" s="129"/>
      <c r="AH22" s="129"/>
      <c r="AI22" s="125"/>
      <c r="AJ22" s="125"/>
      <c r="AK22" s="125"/>
      <c r="AL22" s="125"/>
    </row>
    <row r="23" spans="1:38" x14ac:dyDescent="0.2">
      <c r="A23" s="51"/>
      <c r="B23" s="8"/>
      <c r="C23" s="139"/>
      <c r="D23" s="9"/>
      <c r="E23" s="20">
        <f t="shared" si="0"/>
        <v>0</v>
      </c>
      <c r="F23" s="142"/>
      <c r="G23" s="9"/>
      <c r="H23" s="22">
        <f t="shared" si="4"/>
        <v>0</v>
      </c>
      <c r="I23" s="22">
        <f t="shared" si="1"/>
        <v>0</v>
      </c>
      <c r="J23" s="8"/>
      <c r="K23" s="8"/>
      <c r="L23" s="144"/>
      <c r="M23" s="9"/>
      <c r="N23" s="22">
        <f t="shared" si="5"/>
        <v>0</v>
      </c>
      <c r="O23" s="93"/>
      <c r="P23" s="155" t="str">
        <f t="shared" si="2"/>
        <v>Valid</v>
      </c>
      <c r="Q23" s="156">
        <f t="shared" si="3"/>
        <v>0</v>
      </c>
      <c r="R23" s="129"/>
      <c r="S23" s="129"/>
      <c r="T23" s="129"/>
      <c r="U23" s="129"/>
      <c r="V23" s="129"/>
      <c r="W23" s="129"/>
      <c r="X23" s="129"/>
      <c r="Y23" s="129"/>
      <c r="Z23" s="129"/>
      <c r="AA23" s="129"/>
      <c r="AB23" s="129"/>
      <c r="AC23" s="129"/>
      <c r="AD23" s="129"/>
      <c r="AE23" s="129"/>
      <c r="AF23" s="129"/>
      <c r="AG23" s="129"/>
      <c r="AH23" s="129"/>
      <c r="AI23" s="125"/>
      <c r="AJ23" s="125"/>
      <c r="AK23" s="125"/>
      <c r="AL23" s="125"/>
    </row>
    <row r="24" spans="1:38" x14ac:dyDescent="0.2">
      <c r="A24" s="51"/>
      <c r="B24" s="8"/>
      <c r="C24" s="139"/>
      <c r="D24" s="9"/>
      <c r="E24" s="20">
        <f t="shared" si="0"/>
        <v>0</v>
      </c>
      <c r="F24" s="142"/>
      <c r="G24" s="9"/>
      <c r="H24" s="22">
        <f t="shared" si="4"/>
        <v>0</v>
      </c>
      <c r="I24" s="22">
        <f t="shared" si="1"/>
        <v>0</v>
      </c>
      <c r="J24" s="8"/>
      <c r="K24" s="8"/>
      <c r="L24" s="144"/>
      <c r="M24" s="9"/>
      <c r="N24" s="22">
        <f t="shared" si="5"/>
        <v>0</v>
      </c>
      <c r="O24" s="93"/>
      <c r="P24" s="155" t="str">
        <f t="shared" si="2"/>
        <v>Valid</v>
      </c>
      <c r="Q24" s="156">
        <f t="shared" si="3"/>
        <v>0</v>
      </c>
      <c r="R24" s="129"/>
      <c r="S24" s="129"/>
      <c r="T24" s="129"/>
      <c r="U24" s="129"/>
      <c r="V24" s="129"/>
      <c r="W24" s="129"/>
      <c r="X24" s="129"/>
      <c r="Y24" s="129"/>
      <c r="Z24" s="129"/>
      <c r="AA24" s="129"/>
      <c r="AB24" s="129"/>
      <c r="AC24" s="129"/>
      <c r="AD24" s="129"/>
      <c r="AE24" s="129"/>
      <c r="AF24" s="129"/>
      <c r="AG24" s="129"/>
      <c r="AH24" s="129"/>
      <c r="AI24" s="125"/>
      <c r="AJ24" s="125"/>
      <c r="AK24" s="125"/>
      <c r="AL24" s="125"/>
    </row>
    <row r="25" spans="1:38" x14ac:dyDescent="0.2">
      <c r="A25" s="51"/>
      <c r="B25" s="8"/>
      <c r="C25" s="139"/>
      <c r="D25" s="9"/>
      <c r="E25" s="20">
        <f t="shared" si="0"/>
        <v>0</v>
      </c>
      <c r="F25" s="142"/>
      <c r="G25" s="9"/>
      <c r="H25" s="22">
        <f t="shared" si="4"/>
        <v>0</v>
      </c>
      <c r="I25" s="22">
        <f t="shared" si="1"/>
        <v>0</v>
      </c>
      <c r="J25" s="8"/>
      <c r="K25" s="8"/>
      <c r="L25" s="144"/>
      <c r="M25" s="9"/>
      <c r="N25" s="22">
        <f t="shared" si="5"/>
        <v>0</v>
      </c>
      <c r="O25" s="93"/>
      <c r="P25" s="155" t="str">
        <f t="shared" si="2"/>
        <v>Valid</v>
      </c>
      <c r="Q25" s="156">
        <f t="shared" si="3"/>
        <v>0</v>
      </c>
      <c r="R25" s="129"/>
      <c r="S25" s="129"/>
      <c r="T25" s="129"/>
      <c r="U25" s="129"/>
      <c r="V25" s="129"/>
      <c r="W25" s="129"/>
      <c r="X25" s="129"/>
      <c r="Y25" s="129"/>
      <c r="Z25" s="129"/>
      <c r="AA25" s="129"/>
      <c r="AB25" s="129"/>
      <c r="AC25" s="129"/>
      <c r="AD25" s="129"/>
      <c r="AE25" s="129"/>
      <c r="AF25" s="129"/>
      <c r="AG25" s="129"/>
      <c r="AH25" s="129"/>
      <c r="AI25" s="125"/>
      <c r="AJ25" s="125"/>
      <c r="AK25" s="125"/>
      <c r="AL25" s="125"/>
    </row>
    <row r="26" spans="1:38" x14ac:dyDescent="0.2">
      <c r="A26" s="51"/>
      <c r="B26" s="8"/>
      <c r="C26" s="139"/>
      <c r="D26" s="9"/>
      <c r="E26" s="20">
        <f t="shared" si="0"/>
        <v>0</v>
      </c>
      <c r="F26" s="142"/>
      <c r="G26" s="9"/>
      <c r="H26" s="22">
        <f t="shared" si="4"/>
        <v>0</v>
      </c>
      <c r="I26" s="22">
        <f t="shared" si="1"/>
        <v>0</v>
      </c>
      <c r="J26" s="8"/>
      <c r="K26" s="8"/>
      <c r="L26" s="144"/>
      <c r="M26" s="9"/>
      <c r="N26" s="22">
        <f t="shared" si="5"/>
        <v>0</v>
      </c>
      <c r="O26" s="93"/>
      <c r="P26" s="155" t="str">
        <f t="shared" si="2"/>
        <v>Valid</v>
      </c>
      <c r="Q26" s="156">
        <f t="shared" si="3"/>
        <v>0</v>
      </c>
      <c r="R26" s="129"/>
      <c r="S26" s="129"/>
      <c r="T26" s="129"/>
      <c r="U26" s="129"/>
      <c r="V26" s="129"/>
      <c r="W26" s="129"/>
      <c r="X26" s="129"/>
      <c r="Y26" s="129"/>
      <c r="Z26" s="129"/>
      <c r="AA26" s="129"/>
      <c r="AB26" s="129"/>
      <c r="AC26" s="129"/>
      <c r="AD26" s="129"/>
      <c r="AE26" s="129"/>
      <c r="AF26" s="129"/>
      <c r="AG26" s="129"/>
      <c r="AH26" s="129"/>
      <c r="AI26" s="125"/>
      <c r="AJ26" s="125"/>
      <c r="AK26" s="125"/>
      <c r="AL26" s="125"/>
    </row>
    <row r="27" spans="1:38" x14ac:dyDescent="0.2">
      <c r="A27" s="51"/>
      <c r="B27" s="8"/>
      <c r="C27" s="139"/>
      <c r="D27" s="9"/>
      <c r="E27" s="20">
        <f t="shared" si="0"/>
        <v>0</v>
      </c>
      <c r="F27" s="142"/>
      <c r="G27" s="9"/>
      <c r="H27" s="22">
        <f t="shared" si="4"/>
        <v>0</v>
      </c>
      <c r="I27" s="22">
        <f t="shared" si="1"/>
        <v>0</v>
      </c>
      <c r="J27" s="8"/>
      <c r="K27" s="8"/>
      <c r="L27" s="144"/>
      <c r="M27" s="9"/>
      <c r="N27" s="22">
        <f t="shared" si="5"/>
        <v>0</v>
      </c>
      <c r="O27" s="93"/>
      <c r="P27" s="155" t="str">
        <f t="shared" si="2"/>
        <v>Valid</v>
      </c>
      <c r="Q27" s="156">
        <f t="shared" si="3"/>
        <v>0</v>
      </c>
      <c r="R27" s="129"/>
      <c r="S27" s="129"/>
      <c r="T27" s="129"/>
      <c r="U27" s="129"/>
      <c r="V27" s="129"/>
      <c r="W27" s="129"/>
      <c r="X27" s="129"/>
      <c r="Y27" s="129"/>
      <c r="Z27" s="129"/>
      <c r="AA27" s="129"/>
      <c r="AB27" s="129"/>
      <c r="AC27" s="129"/>
      <c r="AD27" s="129"/>
      <c r="AE27" s="129"/>
      <c r="AF27" s="129"/>
      <c r="AG27" s="129"/>
      <c r="AH27" s="129"/>
      <c r="AI27" s="125"/>
      <c r="AJ27" s="125"/>
      <c r="AK27" s="125"/>
      <c r="AL27" s="125"/>
    </row>
    <row r="28" spans="1:38" x14ac:dyDescent="0.2">
      <c r="A28" s="51"/>
      <c r="B28" s="8"/>
      <c r="C28" s="139"/>
      <c r="D28" s="9"/>
      <c r="E28" s="20">
        <f t="shared" si="0"/>
        <v>0</v>
      </c>
      <c r="F28" s="142"/>
      <c r="G28" s="9"/>
      <c r="H28" s="22">
        <f t="shared" si="4"/>
        <v>0</v>
      </c>
      <c r="I28" s="22">
        <f t="shared" si="1"/>
        <v>0</v>
      </c>
      <c r="J28" s="8"/>
      <c r="K28" s="8"/>
      <c r="L28" s="144"/>
      <c r="M28" s="9"/>
      <c r="N28" s="22">
        <f t="shared" si="5"/>
        <v>0</v>
      </c>
      <c r="O28" s="93"/>
      <c r="P28" s="155" t="str">
        <f t="shared" si="2"/>
        <v>Valid</v>
      </c>
      <c r="Q28" s="156">
        <f t="shared" si="3"/>
        <v>0</v>
      </c>
      <c r="R28" s="129"/>
      <c r="S28" s="129"/>
      <c r="T28" s="129"/>
      <c r="U28" s="129"/>
      <c r="V28" s="129"/>
      <c r="W28" s="129"/>
      <c r="X28" s="129"/>
      <c r="Y28" s="129"/>
      <c r="Z28" s="129"/>
      <c r="AA28" s="129"/>
      <c r="AB28" s="129"/>
      <c r="AC28" s="129"/>
      <c r="AD28" s="129"/>
      <c r="AE28" s="129"/>
      <c r="AF28" s="129"/>
      <c r="AG28" s="129"/>
      <c r="AH28" s="129"/>
      <c r="AI28" s="125"/>
      <c r="AJ28" s="125"/>
      <c r="AK28" s="125"/>
      <c r="AL28" s="125"/>
    </row>
    <row r="29" spans="1:38" x14ac:dyDescent="0.2">
      <c r="A29" s="51"/>
      <c r="B29" s="8"/>
      <c r="C29" s="139"/>
      <c r="D29" s="9"/>
      <c r="E29" s="20">
        <f t="shared" si="0"/>
        <v>0</v>
      </c>
      <c r="F29" s="142"/>
      <c r="G29" s="9"/>
      <c r="H29" s="22">
        <f t="shared" si="4"/>
        <v>0</v>
      </c>
      <c r="I29" s="22">
        <f t="shared" si="1"/>
        <v>0</v>
      </c>
      <c r="J29" s="8"/>
      <c r="K29" s="8"/>
      <c r="L29" s="144"/>
      <c r="M29" s="9"/>
      <c r="N29" s="22">
        <f t="shared" si="5"/>
        <v>0</v>
      </c>
      <c r="O29" s="93"/>
      <c r="P29" s="155" t="str">
        <f t="shared" si="2"/>
        <v>Valid</v>
      </c>
      <c r="Q29" s="156">
        <f t="shared" si="3"/>
        <v>0</v>
      </c>
      <c r="R29" s="129"/>
      <c r="S29" s="129"/>
      <c r="T29" s="129"/>
      <c r="U29" s="129"/>
      <c r="V29" s="129"/>
      <c r="W29" s="129"/>
      <c r="X29" s="129"/>
      <c r="Y29" s="129"/>
      <c r="Z29" s="129"/>
      <c r="AA29" s="129"/>
      <c r="AB29" s="129"/>
      <c r="AC29" s="129"/>
      <c r="AD29" s="129"/>
      <c r="AE29" s="129"/>
      <c r="AF29" s="129"/>
      <c r="AG29" s="129"/>
      <c r="AH29" s="129"/>
      <c r="AI29" s="125"/>
      <c r="AJ29" s="125"/>
      <c r="AK29" s="125"/>
      <c r="AL29" s="125"/>
    </row>
    <row r="30" spans="1:38" x14ac:dyDescent="0.2">
      <c r="A30" s="51"/>
      <c r="B30" s="8"/>
      <c r="C30" s="139"/>
      <c r="D30" s="9"/>
      <c r="E30" s="20">
        <f t="shared" si="0"/>
        <v>0</v>
      </c>
      <c r="F30" s="142"/>
      <c r="G30" s="9"/>
      <c r="H30" s="22">
        <f t="shared" si="4"/>
        <v>0</v>
      </c>
      <c r="I30" s="22">
        <f t="shared" si="1"/>
        <v>0</v>
      </c>
      <c r="J30" s="8"/>
      <c r="K30" s="8"/>
      <c r="L30" s="144"/>
      <c r="M30" s="9"/>
      <c r="N30" s="22">
        <f t="shared" si="5"/>
        <v>0</v>
      </c>
      <c r="O30" s="93"/>
      <c r="P30" s="155" t="str">
        <f t="shared" si="2"/>
        <v>Valid</v>
      </c>
      <c r="Q30" s="156">
        <f t="shared" si="3"/>
        <v>0</v>
      </c>
      <c r="R30" s="129"/>
      <c r="S30" s="129"/>
      <c r="T30" s="129"/>
      <c r="U30" s="129"/>
      <c r="V30" s="129"/>
      <c r="W30" s="129"/>
      <c r="X30" s="129"/>
      <c r="Y30" s="129"/>
      <c r="Z30" s="129"/>
      <c r="AA30" s="129"/>
      <c r="AB30" s="129"/>
      <c r="AC30" s="129"/>
      <c r="AD30" s="129"/>
      <c r="AE30" s="129"/>
      <c r="AF30" s="129"/>
      <c r="AG30" s="129"/>
      <c r="AH30" s="129"/>
      <c r="AI30" s="125"/>
      <c r="AJ30" s="125"/>
      <c r="AK30" s="125"/>
      <c r="AL30" s="125"/>
    </row>
    <row r="31" spans="1:38" x14ac:dyDescent="0.2">
      <c r="A31" s="51"/>
      <c r="B31" s="8"/>
      <c r="C31" s="139"/>
      <c r="D31" s="9"/>
      <c r="E31" s="20">
        <f t="shared" si="0"/>
        <v>0</v>
      </c>
      <c r="F31" s="142"/>
      <c r="G31" s="9"/>
      <c r="H31" s="22">
        <f t="shared" si="4"/>
        <v>0</v>
      </c>
      <c r="I31" s="22">
        <f t="shared" si="1"/>
        <v>0</v>
      </c>
      <c r="J31" s="8"/>
      <c r="K31" s="8"/>
      <c r="L31" s="144"/>
      <c r="M31" s="9"/>
      <c r="N31" s="22">
        <f t="shared" si="5"/>
        <v>0</v>
      </c>
      <c r="O31" s="93"/>
      <c r="P31" s="155" t="str">
        <f t="shared" si="2"/>
        <v>Valid</v>
      </c>
      <c r="Q31" s="156">
        <f t="shared" si="3"/>
        <v>0</v>
      </c>
      <c r="R31" s="129"/>
      <c r="S31" s="129"/>
      <c r="T31" s="129"/>
      <c r="U31" s="129"/>
      <c r="V31" s="129"/>
      <c r="W31" s="129"/>
      <c r="X31" s="129"/>
      <c r="Y31" s="129"/>
      <c r="Z31" s="129"/>
      <c r="AA31" s="129"/>
      <c r="AB31" s="129"/>
      <c r="AC31" s="129"/>
      <c r="AD31" s="129"/>
      <c r="AE31" s="129"/>
      <c r="AF31" s="129"/>
      <c r="AG31" s="129"/>
      <c r="AH31" s="129"/>
      <c r="AI31" s="125"/>
      <c r="AJ31" s="125"/>
      <c r="AK31" s="125"/>
      <c r="AL31" s="125"/>
    </row>
    <row r="32" spans="1:38" x14ac:dyDescent="0.2">
      <c r="A32" s="51"/>
      <c r="B32" s="8"/>
      <c r="C32" s="139"/>
      <c r="D32" s="9"/>
      <c r="E32" s="20">
        <f t="shared" si="0"/>
        <v>0</v>
      </c>
      <c r="F32" s="142"/>
      <c r="G32" s="9"/>
      <c r="H32" s="22">
        <f t="shared" si="4"/>
        <v>0</v>
      </c>
      <c r="I32" s="22">
        <f t="shared" si="1"/>
        <v>0</v>
      </c>
      <c r="J32" s="8"/>
      <c r="K32" s="8"/>
      <c r="L32" s="144"/>
      <c r="M32" s="9"/>
      <c r="N32" s="22">
        <f t="shared" si="5"/>
        <v>0</v>
      </c>
      <c r="O32" s="93"/>
      <c r="P32" s="155" t="str">
        <f t="shared" si="2"/>
        <v>Valid</v>
      </c>
      <c r="Q32" s="156">
        <f t="shared" si="3"/>
        <v>0</v>
      </c>
      <c r="R32" s="129"/>
      <c r="S32" s="129"/>
      <c r="T32" s="129"/>
      <c r="U32" s="129"/>
      <c r="V32" s="129"/>
      <c r="W32" s="129"/>
      <c r="X32" s="129"/>
      <c r="Y32" s="129"/>
      <c r="Z32" s="129"/>
      <c r="AA32" s="129"/>
      <c r="AB32" s="129"/>
      <c r="AC32" s="129"/>
      <c r="AD32" s="129"/>
      <c r="AE32" s="129"/>
      <c r="AF32" s="129"/>
      <c r="AG32" s="129"/>
      <c r="AH32" s="129"/>
      <c r="AI32" s="125"/>
      <c r="AJ32" s="125"/>
      <c r="AK32" s="125"/>
      <c r="AL32" s="125"/>
    </row>
    <row r="33" spans="1:38" ht="15" customHeight="1" x14ac:dyDescent="0.2">
      <c r="A33" s="51"/>
      <c r="B33" s="8"/>
      <c r="C33" s="139"/>
      <c r="D33" s="9"/>
      <c r="E33" s="20">
        <f t="shared" si="0"/>
        <v>0</v>
      </c>
      <c r="F33" s="142"/>
      <c r="G33" s="9"/>
      <c r="H33" s="22">
        <f t="shared" si="4"/>
        <v>0</v>
      </c>
      <c r="I33" s="22">
        <f t="shared" si="1"/>
        <v>0</v>
      </c>
      <c r="J33" s="8"/>
      <c r="K33" s="8"/>
      <c r="L33" s="144"/>
      <c r="M33" s="9"/>
      <c r="N33" s="22">
        <f t="shared" si="5"/>
        <v>0</v>
      </c>
      <c r="O33" s="93"/>
      <c r="P33" s="155" t="str">
        <f t="shared" si="2"/>
        <v>Valid</v>
      </c>
      <c r="Q33" s="156">
        <f t="shared" si="3"/>
        <v>0</v>
      </c>
      <c r="R33" s="129"/>
      <c r="S33" s="129"/>
      <c r="T33" s="129"/>
      <c r="U33" s="129"/>
      <c r="V33" s="129"/>
      <c r="W33" s="129"/>
      <c r="X33" s="129"/>
      <c r="Y33" s="129"/>
      <c r="Z33" s="129"/>
      <c r="AA33" s="129"/>
      <c r="AB33" s="129"/>
      <c r="AC33" s="129"/>
      <c r="AD33" s="129"/>
      <c r="AE33" s="129"/>
      <c r="AF33" s="129"/>
      <c r="AG33" s="129"/>
      <c r="AH33" s="129"/>
      <c r="AI33" s="125"/>
      <c r="AJ33" s="125"/>
      <c r="AK33" s="125"/>
      <c r="AL33" s="125"/>
    </row>
    <row r="34" spans="1:38" ht="15" customHeight="1" x14ac:dyDescent="0.2">
      <c r="A34" s="51"/>
      <c r="B34" s="8"/>
      <c r="C34" s="139"/>
      <c r="D34" s="9"/>
      <c r="E34" s="20">
        <f t="shared" si="0"/>
        <v>0</v>
      </c>
      <c r="F34" s="142"/>
      <c r="G34" s="9"/>
      <c r="H34" s="22">
        <f t="shared" si="4"/>
        <v>0</v>
      </c>
      <c r="I34" s="22">
        <f t="shared" si="1"/>
        <v>0</v>
      </c>
      <c r="J34" s="8"/>
      <c r="K34" s="8"/>
      <c r="L34" s="144"/>
      <c r="M34" s="9"/>
      <c r="N34" s="22">
        <f t="shared" si="5"/>
        <v>0</v>
      </c>
      <c r="O34" s="93"/>
      <c r="P34" s="155" t="str">
        <f t="shared" si="2"/>
        <v>Valid</v>
      </c>
      <c r="Q34" s="156">
        <f t="shared" si="3"/>
        <v>0</v>
      </c>
      <c r="R34" s="129"/>
      <c r="S34" s="129"/>
      <c r="T34" s="129"/>
      <c r="U34" s="129"/>
      <c r="V34" s="129"/>
      <c r="W34" s="129"/>
      <c r="X34" s="129"/>
      <c r="Y34" s="129"/>
      <c r="Z34" s="129"/>
      <c r="AA34" s="129"/>
      <c r="AB34" s="129"/>
      <c r="AC34" s="129"/>
      <c r="AD34" s="129"/>
      <c r="AE34" s="129"/>
      <c r="AF34" s="129"/>
      <c r="AG34" s="129"/>
      <c r="AH34" s="129"/>
      <c r="AI34" s="125"/>
      <c r="AJ34" s="125"/>
      <c r="AK34" s="125"/>
      <c r="AL34" s="125"/>
    </row>
    <row r="35" spans="1:38" ht="15" customHeight="1" x14ac:dyDescent="0.2">
      <c r="A35" s="51"/>
      <c r="B35" s="8"/>
      <c r="C35" s="139"/>
      <c r="D35" s="9"/>
      <c r="E35" s="20">
        <f t="shared" si="0"/>
        <v>0</v>
      </c>
      <c r="F35" s="142"/>
      <c r="G35" s="9"/>
      <c r="H35" s="22">
        <f t="shared" si="4"/>
        <v>0</v>
      </c>
      <c r="I35" s="22">
        <f t="shared" si="1"/>
        <v>0</v>
      </c>
      <c r="J35" s="8"/>
      <c r="K35" s="8"/>
      <c r="L35" s="144"/>
      <c r="M35" s="9"/>
      <c r="N35" s="22">
        <f t="shared" si="5"/>
        <v>0</v>
      </c>
      <c r="O35" s="93"/>
      <c r="P35" s="155" t="str">
        <f t="shared" si="2"/>
        <v>Valid</v>
      </c>
      <c r="Q35" s="156">
        <f t="shared" si="3"/>
        <v>0</v>
      </c>
      <c r="R35" s="129"/>
      <c r="S35" s="129"/>
      <c r="T35" s="129"/>
      <c r="U35" s="129"/>
      <c r="V35" s="129"/>
      <c r="W35" s="129"/>
      <c r="X35" s="129"/>
      <c r="Y35" s="129"/>
      <c r="Z35" s="129"/>
      <c r="AA35" s="129"/>
      <c r="AB35" s="129"/>
      <c r="AC35" s="129"/>
      <c r="AD35" s="129"/>
      <c r="AE35" s="129"/>
      <c r="AF35" s="129"/>
      <c r="AG35" s="129"/>
      <c r="AH35" s="129"/>
      <c r="AI35" s="125"/>
      <c r="AJ35" s="125"/>
      <c r="AK35" s="125"/>
      <c r="AL35" s="125"/>
    </row>
    <row r="36" spans="1:38" s="15" customFormat="1" ht="15" customHeight="1" x14ac:dyDescent="0.2">
      <c r="A36" s="52" t="s">
        <v>13</v>
      </c>
      <c r="B36" s="34"/>
      <c r="C36" s="141">
        <f>SUM(C8:C35)</f>
        <v>0</v>
      </c>
      <c r="D36" s="35"/>
      <c r="E36" s="41">
        <f>SUM(E8:E35)</f>
        <v>0</v>
      </c>
      <c r="F36" s="143">
        <f>SUM(F8:F35)</f>
        <v>0</v>
      </c>
      <c r="G36" s="35"/>
      <c r="H36" s="40">
        <f>SUM(H8:H35)</f>
        <v>0</v>
      </c>
      <c r="I36" s="40">
        <f>SUM(I8:I35)</f>
        <v>0</v>
      </c>
      <c r="J36" s="36"/>
      <c r="K36" s="34"/>
      <c r="L36" s="141">
        <f>SUM(L8:L35)</f>
        <v>0</v>
      </c>
      <c r="M36" s="35"/>
      <c r="N36" s="40">
        <f>SUM(N8:N35)</f>
        <v>0</v>
      </c>
      <c r="O36" s="53"/>
      <c r="P36" s="129"/>
      <c r="Q36" s="130"/>
      <c r="R36" s="129"/>
      <c r="S36" s="131"/>
      <c r="T36" s="131"/>
      <c r="U36" s="131"/>
      <c r="V36" s="131"/>
      <c r="W36" s="131"/>
      <c r="X36" s="131"/>
      <c r="Y36" s="131"/>
      <c r="Z36" s="131"/>
      <c r="AA36" s="131"/>
      <c r="AB36" s="131"/>
      <c r="AC36" s="131"/>
      <c r="AD36" s="131"/>
      <c r="AE36" s="131"/>
      <c r="AF36" s="131"/>
      <c r="AG36" s="131"/>
      <c r="AH36" s="131"/>
      <c r="AI36" s="131"/>
      <c r="AJ36" s="131"/>
      <c r="AK36" s="131"/>
      <c r="AL36" s="131"/>
    </row>
    <row r="37" spans="1:38" ht="15" customHeight="1" x14ac:dyDescent="0.2">
      <c r="A37" s="88"/>
      <c r="B37" s="89"/>
      <c r="C37" s="90"/>
      <c r="D37" s="91"/>
      <c r="E37" s="37"/>
      <c r="F37" s="92"/>
      <c r="G37" s="92"/>
      <c r="H37" s="92"/>
      <c r="I37" s="92"/>
      <c r="J37" s="91"/>
      <c r="K37" s="91"/>
      <c r="L37" s="91"/>
      <c r="M37" s="91"/>
      <c r="N37" s="91"/>
      <c r="O37" s="93"/>
      <c r="P37" s="150"/>
      <c r="Q37" s="150"/>
      <c r="R37" s="129"/>
      <c r="S37" s="129"/>
      <c r="T37" s="129"/>
      <c r="U37" s="129"/>
      <c r="V37" s="129"/>
      <c r="W37" s="129"/>
      <c r="X37" s="129"/>
      <c r="Y37" s="129"/>
      <c r="Z37" s="129"/>
      <c r="AA37" s="129"/>
      <c r="AB37" s="129"/>
      <c r="AC37" s="129"/>
      <c r="AD37" s="129"/>
      <c r="AE37" s="129"/>
      <c r="AF37" s="129"/>
      <c r="AG37" s="129"/>
      <c r="AH37" s="129"/>
      <c r="AI37" s="125"/>
      <c r="AJ37" s="125"/>
      <c r="AK37" s="125"/>
      <c r="AL37" s="125"/>
    </row>
    <row r="38" spans="1:38" ht="15" customHeight="1" x14ac:dyDescent="0.25">
      <c r="A38" s="94"/>
      <c r="B38" s="160" t="s">
        <v>16</v>
      </c>
      <c r="C38" s="316" t="s">
        <v>95</v>
      </c>
      <c r="D38" s="160"/>
      <c r="E38" s="160"/>
      <c r="F38" s="92"/>
      <c r="G38" s="92"/>
      <c r="H38" s="92"/>
      <c r="I38" s="92"/>
      <c r="J38" s="37"/>
      <c r="K38" s="279"/>
      <c r="L38" s="279"/>
      <c r="M38" s="91"/>
      <c r="N38" s="91"/>
      <c r="O38" s="93"/>
      <c r="P38" s="150"/>
      <c r="Q38" s="150"/>
      <c r="R38" s="129"/>
      <c r="S38" s="129"/>
      <c r="T38" s="129"/>
      <c r="U38" s="129"/>
      <c r="V38" s="129"/>
      <c r="W38" s="129"/>
      <c r="X38" s="129"/>
      <c r="Y38" s="129"/>
      <c r="Z38" s="129"/>
      <c r="AA38" s="129"/>
      <c r="AB38" s="129"/>
      <c r="AC38" s="129"/>
      <c r="AD38" s="129"/>
      <c r="AE38" s="129"/>
      <c r="AF38" s="129"/>
      <c r="AG38" s="129"/>
      <c r="AH38" s="129"/>
      <c r="AI38" s="125"/>
      <c r="AJ38" s="125"/>
      <c r="AK38" s="125"/>
      <c r="AL38" s="125"/>
    </row>
    <row r="39" spans="1:38" ht="15" customHeight="1" x14ac:dyDescent="0.2">
      <c r="A39" s="162" t="s">
        <v>4</v>
      </c>
      <c r="B39" s="163" t="s">
        <v>53</v>
      </c>
      <c r="C39" s="317"/>
      <c r="D39" s="164" t="s">
        <v>11</v>
      </c>
      <c r="E39" s="38" t="s">
        <v>12</v>
      </c>
      <c r="F39" s="39" t="s">
        <v>0</v>
      </c>
      <c r="G39" s="92"/>
      <c r="H39" s="92"/>
      <c r="I39" s="92"/>
      <c r="J39" s="37"/>
      <c r="K39" s="95"/>
      <c r="L39" s="91"/>
      <c r="M39" s="91"/>
      <c r="N39" s="92"/>
      <c r="O39" s="93"/>
      <c r="P39" s="150"/>
      <c r="Q39" s="150"/>
      <c r="R39" s="129"/>
      <c r="S39" s="129"/>
      <c r="T39" s="129"/>
      <c r="U39" s="129"/>
      <c r="V39" s="129"/>
      <c r="W39" s="129"/>
      <c r="X39" s="129"/>
      <c r="Y39" s="129"/>
      <c r="Z39" s="129"/>
      <c r="AA39" s="129"/>
      <c r="AB39" s="129"/>
      <c r="AC39" s="129"/>
      <c r="AD39" s="129"/>
      <c r="AE39" s="129"/>
      <c r="AF39" s="129"/>
      <c r="AG39" s="129"/>
      <c r="AH39" s="129"/>
      <c r="AI39" s="125"/>
      <c r="AJ39" s="125"/>
      <c r="AK39" s="125"/>
      <c r="AL39" s="125"/>
    </row>
    <row r="40" spans="1:38" ht="15" customHeight="1" x14ac:dyDescent="0.25">
      <c r="A40" s="165">
        <v>40258</v>
      </c>
      <c r="B40" s="42" t="s">
        <v>36</v>
      </c>
      <c r="C40" s="166" t="s">
        <v>96</v>
      </c>
      <c r="D40" s="43">
        <v>4</v>
      </c>
      <c r="E40" s="44">
        <v>900</v>
      </c>
      <c r="F40" s="23">
        <f>D40*E40</f>
        <v>3600</v>
      </c>
      <c r="G40" s="313" t="s">
        <v>159</v>
      </c>
      <c r="H40" s="314"/>
      <c r="I40" s="315"/>
      <c r="J40" s="56" t="s">
        <v>22</v>
      </c>
      <c r="K40" s="308">
        <f>C36</f>
        <v>0</v>
      </c>
      <c r="L40" s="309"/>
      <c r="M40" s="91"/>
      <c r="N40" s="92"/>
      <c r="O40" s="93"/>
      <c r="P40" s="150"/>
      <c r="Q40" s="150"/>
      <c r="R40" s="129"/>
      <c r="S40" s="129"/>
      <c r="T40" s="129"/>
      <c r="U40" s="129"/>
      <c r="V40" s="129"/>
      <c r="W40" s="129"/>
      <c r="X40" s="129"/>
      <c r="Y40" s="129"/>
      <c r="Z40" s="129"/>
      <c r="AA40" s="129"/>
      <c r="AB40" s="129"/>
      <c r="AC40" s="129"/>
      <c r="AD40" s="129"/>
      <c r="AE40" s="129"/>
      <c r="AF40" s="129"/>
      <c r="AG40" s="129"/>
      <c r="AH40" s="129"/>
      <c r="AI40" s="125"/>
      <c r="AJ40" s="125"/>
      <c r="AK40" s="125"/>
      <c r="AL40" s="125"/>
    </row>
    <row r="41" spans="1:38" ht="15" customHeight="1" x14ac:dyDescent="0.25">
      <c r="A41" s="221"/>
      <c r="B41" s="222"/>
      <c r="C41" s="223"/>
      <c r="D41" s="224"/>
      <c r="E41" s="225"/>
      <c r="F41" s="24">
        <f t="shared" ref="F41:F53" si="6">D41*E41</f>
        <v>0</v>
      </c>
      <c r="G41" s="313"/>
      <c r="H41" s="314"/>
      <c r="I41" s="315"/>
      <c r="J41" s="57" t="s">
        <v>23</v>
      </c>
      <c r="K41" s="308">
        <f>F36</f>
        <v>0</v>
      </c>
      <c r="L41" s="309"/>
      <c r="M41" s="91"/>
      <c r="N41" s="92"/>
      <c r="O41" s="93"/>
      <c r="P41" s="150"/>
      <c r="Q41" s="150"/>
      <c r="R41" s="129"/>
      <c r="S41" s="129"/>
      <c r="T41" s="129"/>
      <c r="U41" s="129"/>
      <c r="V41" s="129"/>
      <c r="W41" s="129"/>
      <c r="X41" s="129"/>
      <c r="Y41" s="129"/>
      <c r="Z41" s="129"/>
      <c r="AA41" s="129"/>
      <c r="AB41" s="129"/>
      <c r="AC41" s="129"/>
      <c r="AD41" s="129"/>
      <c r="AE41" s="129"/>
      <c r="AF41" s="129"/>
      <c r="AG41" s="129"/>
      <c r="AH41" s="129"/>
      <c r="AI41" s="125"/>
      <c r="AJ41" s="125"/>
      <c r="AK41" s="125"/>
      <c r="AL41" s="125"/>
    </row>
    <row r="42" spans="1:38" ht="15" customHeight="1" x14ac:dyDescent="0.25">
      <c r="A42" s="221"/>
      <c r="B42" s="222"/>
      <c r="C42" s="223"/>
      <c r="D42" s="224"/>
      <c r="E42" s="225"/>
      <c r="F42" s="24">
        <f t="shared" si="6"/>
        <v>0</v>
      </c>
      <c r="G42" s="313"/>
      <c r="H42" s="314"/>
      <c r="I42" s="315"/>
      <c r="J42" s="56" t="s">
        <v>17</v>
      </c>
      <c r="K42" s="308">
        <f>L36</f>
        <v>0</v>
      </c>
      <c r="L42" s="309"/>
      <c r="M42" s="91"/>
      <c r="N42" s="92"/>
      <c r="O42" s="93"/>
      <c r="P42" s="150"/>
      <c r="Q42" s="150"/>
      <c r="R42" s="129"/>
      <c r="S42" s="129"/>
      <c r="T42" s="129"/>
      <c r="U42" s="129"/>
      <c r="V42" s="129"/>
      <c r="W42" s="129"/>
      <c r="X42" s="129"/>
      <c r="Y42" s="129"/>
      <c r="Z42" s="129"/>
      <c r="AA42" s="129"/>
      <c r="AB42" s="129"/>
      <c r="AC42" s="129"/>
      <c r="AD42" s="129"/>
      <c r="AE42" s="129"/>
      <c r="AF42" s="129"/>
      <c r="AG42" s="129"/>
      <c r="AH42" s="129"/>
      <c r="AI42" s="125"/>
      <c r="AJ42" s="125"/>
      <c r="AK42" s="125"/>
      <c r="AL42" s="125"/>
    </row>
    <row r="43" spans="1:38" ht="15" customHeight="1" x14ac:dyDescent="0.2">
      <c r="A43" s="221"/>
      <c r="B43" s="222"/>
      <c r="C43" s="223"/>
      <c r="D43" s="224"/>
      <c r="E43" s="225"/>
      <c r="F43" s="24">
        <f t="shared" si="6"/>
        <v>0</v>
      </c>
      <c r="G43" s="159"/>
      <c r="H43" s="159"/>
      <c r="I43" s="159"/>
      <c r="J43" s="58" t="s">
        <v>20</v>
      </c>
      <c r="K43" s="310">
        <f>E36</f>
        <v>0</v>
      </c>
      <c r="L43" s="311"/>
      <c r="M43" s="91"/>
      <c r="N43" s="92"/>
      <c r="O43" s="93"/>
      <c r="P43" s="150"/>
      <c r="Q43" s="150"/>
      <c r="R43" s="129"/>
      <c r="S43" s="129"/>
      <c r="T43" s="129"/>
      <c r="U43" s="129"/>
      <c r="V43" s="129"/>
      <c r="W43" s="129"/>
      <c r="X43" s="129"/>
      <c r="Y43" s="129"/>
      <c r="Z43" s="129"/>
      <c r="AA43" s="129"/>
      <c r="AB43" s="129"/>
      <c r="AC43" s="129"/>
      <c r="AD43" s="129"/>
      <c r="AE43" s="129"/>
      <c r="AF43" s="129"/>
      <c r="AG43" s="129"/>
      <c r="AH43" s="129"/>
      <c r="AI43" s="125"/>
      <c r="AJ43" s="125"/>
      <c r="AK43" s="125"/>
      <c r="AL43" s="125"/>
    </row>
    <row r="44" spans="1:38" ht="15" customHeight="1" x14ac:dyDescent="0.2">
      <c r="A44" s="221"/>
      <c r="B44" s="222"/>
      <c r="C44" s="223"/>
      <c r="D44" s="224"/>
      <c r="E44" s="225"/>
      <c r="F44" s="24">
        <f t="shared" si="6"/>
        <v>0</v>
      </c>
      <c r="G44" s="159"/>
      <c r="H44" s="159"/>
      <c r="I44" s="159"/>
      <c r="J44" s="58" t="s">
        <v>21</v>
      </c>
      <c r="K44" s="310">
        <f>H36</f>
        <v>0</v>
      </c>
      <c r="L44" s="311"/>
      <c r="M44" s="91"/>
      <c r="N44" s="92"/>
      <c r="O44" s="93"/>
      <c r="P44" s="150"/>
      <c r="Q44" s="150"/>
      <c r="R44" s="129"/>
      <c r="S44" s="129"/>
      <c r="T44" s="129"/>
      <c r="U44" s="129"/>
      <c r="V44" s="129"/>
      <c r="W44" s="129"/>
      <c r="X44" s="129"/>
      <c r="Y44" s="129"/>
      <c r="Z44" s="129"/>
      <c r="AA44" s="129"/>
      <c r="AB44" s="129"/>
      <c r="AC44" s="129"/>
      <c r="AD44" s="129"/>
      <c r="AE44" s="129"/>
      <c r="AF44" s="129"/>
      <c r="AG44" s="129"/>
      <c r="AH44" s="129"/>
      <c r="AI44" s="125"/>
      <c r="AJ44" s="125"/>
      <c r="AK44" s="125"/>
      <c r="AL44" s="125"/>
    </row>
    <row r="45" spans="1:38" ht="15" customHeight="1" x14ac:dyDescent="0.25">
      <c r="A45" s="221"/>
      <c r="B45" s="222"/>
      <c r="C45" s="223"/>
      <c r="D45" s="224"/>
      <c r="E45" s="225"/>
      <c r="F45" s="24">
        <f t="shared" si="6"/>
        <v>0</v>
      </c>
      <c r="G45" s="92"/>
      <c r="H45" s="159"/>
      <c r="I45" s="159"/>
      <c r="J45" s="56" t="s">
        <v>37</v>
      </c>
      <c r="K45" s="276">
        <f>I36</f>
        <v>0</v>
      </c>
      <c r="L45" s="277"/>
      <c r="M45" s="91"/>
      <c r="N45" s="92"/>
      <c r="O45" s="93"/>
      <c r="P45" s="150"/>
      <c r="Q45" s="150"/>
      <c r="R45" s="129"/>
      <c r="S45" s="129"/>
      <c r="T45" s="129"/>
      <c r="U45" s="129"/>
      <c r="V45" s="129"/>
      <c r="W45" s="129"/>
      <c r="X45" s="129"/>
      <c r="Y45" s="129"/>
      <c r="Z45" s="129"/>
      <c r="AA45" s="129"/>
      <c r="AB45" s="129"/>
      <c r="AC45" s="129"/>
      <c r="AD45" s="129"/>
      <c r="AE45" s="129"/>
      <c r="AF45" s="129"/>
      <c r="AG45" s="129"/>
      <c r="AH45" s="129"/>
      <c r="AI45" s="125"/>
      <c r="AJ45" s="125"/>
      <c r="AK45" s="125"/>
      <c r="AL45" s="125"/>
    </row>
    <row r="46" spans="1:38" ht="15" customHeight="1" x14ac:dyDescent="0.25">
      <c r="A46" s="221"/>
      <c r="B46" s="222"/>
      <c r="C46" s="223"/>
      <c r="D46" s="224"/>
      <c r="E46" s="225"/>
      <c r="F46" s="24">
        <f t="shared" si="6"/>
        <v>0</v>
      </c>
      <c r="G46" s="92"/>
      <c r="H46" s="159"/>
      <c r="I46" s="159"/>
      <c r="J46" s="56" t="s">
        <v>3</v>
      </c>
      <c r="K46" s="276">
        <f>N36</f>
        <v>0</v>
      </c>
      <c r="L46" s="277"/>
      <c r="M46" s="91"/>
      <c r="N46" s="91"/>
      <c r="O46" s="93"/>
      <c r="P46" s="150"/>
      <c r="Q46" s="150"/>
      <c r="R46" s="129"/>
      <c r="S46" s="129"/>
      <c r="T46" s="129"/>
      <c r="U46" s="129"/>
      <c r="V46" s="129"/>
      <c r="W46" s="129"/>
      <c r="X46" s="129"/>
      <c r="Y46" s="129"/>
      <c r="Z46" s="129"/>
      <c r="AA46" s="129"/>
      <c r="AB46" s="129"/>
      <c r="AC46" s="129"/>
      <c r="AD46" s="129"/>
      <c r="AE46" s="129"/>
      <c r="AF46" s="129"/>
      <c r="AG46" s="129"/>
      <c r="AH46" s="129"/>
      <c r="AI46" s="125"/>
      <c r="AJ46" s="125"/>
      <c r="AK46" s="125"/>
      <c r="AL46" s="125"/>
    </row>
    <row r="47" spans="1:38" ht="15" customHeight="1" x14ac:dyDescent="0.25">
      <c r="A47" s="221"/>
      <c r="B47" s="222"/>
      <c r="C47" s="223"/>
      <c r="D47" s="224"/>
      <c r="E47" s="225"/>
      <c r="F47" s="24">
        <f t="shared" si="6"/>
        <v>0</v>
      </c>
      <c r="G47" s="92"/>
      <c r="H47" s="92"/>
      <c r="I47" s="159"/>
      <c r="J47" s="56" t="s">
        <v>158</v>
      </c>
      <c r="K47" s="276">
        <f>E54</f>
        <v>0</v>
      </c>
      <c r="L47" s="277"/>
      <c r="M47" s="91"/>
      <c r="N47" s="91"/>
      <c r="O47" s="93"/>
      <c r="P47" s="150"/>
      <c r="Q47" s="150"/>
      <c r="R47" s="129"/>
      <c r="S47" s="129"/>
      <c r="T47" s="129"/>
      <c r="U47" s="129"/>
      <c r="V47" s="129"/>
      <c r="W47" s="129"/>
      <c r="X47" s="129"/>
      <c r="Y47" s="129"/>
      <c r="Z47" s="129"/>
      <c r="AA47" s="129"/>
      <c r="AB47" s="129"/>
      <c r="AC47" s="129"/>
      <c r="AD47" s="129"/>
      <c r="AE47" s="129"/>
      <c r="AF47" s="129"/>
      <c r="AG47" s="129"/>
      <c r="AH47" s="129"/>
      <c r="AI47" s="125"/>
      <c r="AJ47" s="125"/>
      <c r="AK47" s="125"/>
      <c r="AL47" s="125"/>
    </row>
    <row r="48" spans="1:38" ht="15" customHeight="1" x14ac:dyDescent="0.25">
      <c r="A48" s="221"/>
      <c r="B48" s="222"/>
      <c r="C48" s="223"/>
      <c r="D48" s="224"/>
      <c r="E48" s="225"/>
      <c r="F48" s="24">
        <f t="shared" si="6"/>
        <v>0</v>
      </c>
      <c r="G48" s="92"/>
      <c r="H48" s="92"/>
      <c r="I48" s="159"/>
      <c r="J48" s="56" t="s">
        <v>24</v>
      </c>
      <c r="K48" s="276">
        <f>E71</f>
        <v>0</v>
      </c>
      <c r="L48" s="277"/>
      <c r="M48" s="91"/>
      <c r="N48" s="91"/>
      <c r="O48" s="93"/>
      <c r="P48" s="150"/>
      <c r="Q48" s="150"/>
      <c r="R48" s="129"/>
      <c r="S48" s="129"/>
      <c r="T48" s="129"/>
      <c r="U48" s="129"/>
      <c r="V48" s="129"/>
      <c r="W48" s="129"/>
      <c r="X48" s="129"/>
      <c r="Y48" s="129"/>
      <c r="Z48" s="129"/>
      <c r="AA48" s="129"/>
      <c r="AB48" s="129"/>
      <c r="AC48" s="129"/>
      <c r="AD48" s="129"/>
      <c r="AE48" s="129"/>
      <c r="AF48" s="129"/>
      <c r="AG48" s="129"/>
      <c r="AH48" s="129"/>
      <c r="AI48" s="125"/>
      <c r="AJ48" s="125"/>
      <c r="AK48" s="125"/>
      <c r="AL48" s="125"/>
    </row>
    <row r="49" spans="1:38" ht="15.75" x14ac:dyDescent="0.25">
      <c r="A49" s="221"/>
      <c r="B49" s="222"/>
      <c r="C49" s="223"/>
      <c r="D49" s="224"/>
      <c r="E49" s="225"/>
      <c r="F49" s="24">
        <f t="shared" si="6"/>
        <v>0</v>
      </c>
      <c r="G49" s="92"/>
      <c r="H49" s="92"/>
      <c r="I49" s="54"/>
      <c r="J49" s="55" t="s">
        <v>18</v>
      </c>
      <c r="K49" s="278">
        <f>K45+K46+K47+K48</f>
        <v>0</v>
      </c>
      <c r="L49" s="278"/>
      <c r="M49" s="91"/>
      <c r="N49" s="91"/>
      <c r="O49" s="93"/>
      <c r="P49" s="150"/>
      <c r="Q49" s="150"/>
      <c r="R49" s="129"/>
      <c r="S49" s="129"/>
      <c r="T49" s="129"/>
      <c r="U49" s="129"/>
      <c r="V49" s="129"/>
      <c r="W49" s="129"/>
      <c r="X49" s="129"/>
      <c r="Y49" s="129"/>
      <c r="Z49" s="129"/>
      <c r="AA49" s="129"/>
      <c r="AB49" s="129"/>
      <c r="AC49" s="129"/>
      <c r="AD49" s="129"/>
      <c r="AE49" s="129"/>
      <c r="AF49" s="129"/>
      <c r="AG49" s="129"/>
      <c r="AH49" s="129"/>
      <c r="AI49" s="125"/>
      <c r="AJ49" s="125"/>
      <c r="AK49" s="125"/>
      <c r="AL49" s="125"/>
    </row>
    <row r="50" spans="1:38" x14ac:dyDescent="0.2">
      <c r="A50" s="221"/>
      <c r="B50" s="222"/>
      <c r="C50" s="223"/>
      <c r="D50" s="224"/>
      <c r="E50" s="225"/>
      <c r="F50" s="24">
        <f t="shared" si="6"/>
        <v>0</v>
      </c>
      <c r="G50" s="92"/>
      <c r="H50" s="92"/>
      <c r="I50" s="92"/>
      <c r="J50" s="91"/>
      <c r="K50" s="91"/>
      <c r="L50" s="91"/>
      <c r="M50" s="91"/>
      <c r="N50" s="91"/>
      <c r="O50" s="93"/>
      <c r="P50" s="150"/>
      <c r="Q50" s="150"/>
      <c r="R50" s="129"/>
      <c r="S50" s="129"/>
      <c r="T50" s="129"/>
      <c r="U50" s="129"/>
      <c r="V50" s="129"/>
      <c r="W50" s="129"/>
      <c r="X50" s="129"/>
      <c r="Y50" s="129"/>
      <c r="Z50" s="129"/>
      <c r="AA50" s="129"/>
      <c r="AB50" s="129"/>
      <c r="AC50" s="129"/>
      <c r="AD50" s="129"/>
      <c r="AE50" s="129"/>
      <c r="AF50" s="129"/>
      <c r="AG50" s="129"/>
      <c r="AH50" s="129"/>
      <c r="AI50" s="125"/>
      <c r="AJ50" s="125"/>
      <c r="AK50" s="125"/>
      <c r="AL50" s="125"/>
    </row>
    <row r="51" spans="1:38" x14ac:dyDescent="0.2">
      <c r="A51" s="221"/>
      <c r="B51" s="222"/>
      <c r="C51" s="223"/>
      <c r="D51" s="224"/>
      <c r="E51" s="225"/>
      <c r="F51" s="24">
        <f t="shared" si="6"/>
        <v>0</v>
      </c>
      <c r="G51" s="92"/>
      <c r="H51" s="92"/>
      <c r="I51" s="92"/>
      <c r="J51" s="91"/>
      <c r="K51" s="91"/>
      <c r="L51" s="91"/>
      <c r="M51" s="91"/>
      <c r="N51" s="91"/>
      <c r="O51" s="93"/>
      <c r="P51" s="150"/>
      <c r="Q51" s="150"/>
      <c r="R51" s="129"/>
      <c r="S51" s="129"/>
      <c r="T51" s="129"/>
      <c r="U51" s="129"/>
      <c r="V51" s="129"/>
      <c r="W51" s="129"/>
      <c r="X51" s="129"/>
      <c r="Y51" s="129"/>
      <c r="Z51" s="129"/>
      <c r="AA51" s="129"/>
      <c r="AB51" s="129"/>
      <c r="AC51" s="129"/>
      <c r="AD51" s="129"/>
      <c r="AE51" s="129"/>
      <c r="AF51" s="129"/>
      <c r="AG51" s="129"/>
      <c r="AH51" s="129"/>
      <c r="AI51" s="125"/>
      <c r="AJ51" s="125"/>
      <c r="AK51" s="125"/>
      <c r="AL51" s="125"/>
    </row>
    <row r="52" spans="1:38" x14ac:dyDescent="0.2">
      <c r="A52" s="221"/>
      <c r="B52" s="222"/>
      <c r="C52" s="223"/>
      <c r="D52" s="224"/>
      <c r="E52" s="225"/>
      <c r="F52" s="24">
        <f t="shared" si="6"/>
        <v>0</v>
      </c>
      <c r="G52" s="107"/>
      <c r="H52" s="107"/>
      <c r="I52" s="92"/>
      <c r="J52" s="307" t="s">
        <v>41</v>
      </c>
      <c r="K52" s="307"/>
      <c r="L52" s="307"/>
      <c r="M52" s="307"/>
      <c r="N52" s="307"/>
      <c r="O52" s="93"/>
      <c r="P52" s="150"/>
      <c r="Q52" s="150"/>
      <c r="R52" s="129"/>
      <c r="S52" s="129"/>
      <c r="T52" s="129"/>
      <c r="U52" s="129"/>
      <c r="V52" s="129"/>
      <c r="W52" s="129"/>
      <c r="X52" s="129"/>
      <c r="Y52" s="129"/>
      <c r="Z52" s="129"/>
      <c r="AA52" s="129"/>
      <c r="AB52" s="129"/>
      <c r="AC52" s="129"/>
      <c r="AD52" s="129"/>
      <c r="AE52" s="129"/>
      <c r="AF52" s="129"/>
      <c r="AG52" s="129"/>
      <c r="AH52" s="129"/>
      <c r="AI52" s="125"/>
      <c r="AJ52" s="125"/>
      <c r="AK52" s="125"/>
      <c r="AL52" s="125"/>
    </row>
    <row r="53" spans="1:38" x14ac:dyDescent="0.2">
      <c r="A53" s="221"/>
      <c r="B53" s="222"/>
      <c r="C53" s="223"/>
      <c r="D53" s="224"/>
      <c r="E53" s="225"/>
      <c r="F53" s="24">
        <f t="shared" si="6"/>
        <v>0</v>
      </c>
      <c r="G53" s="92"/>
      <c r="H53" s="92"/>
      <c r="I53" s="92"/>
      <c r="J53" s="319"/>
      <c r="K53" s="320"/>
      <c r="L53" s="320"/>
      <c r="M53" s="320"/>
      <c r="N53" s="321"/>
      <c r="O53" s="93"/>
      <c r="P53" s="150"/>
      <c r="Q53" s="150"/>
      <c r="R53" s="129"/>
      <c r="S53" s="129"/>
      <c r="T53" s="129"/>
      <c r="U53" s="129"/>
      <c r="V53" s="129"/>
      <c r="W53" s="129"/>
      <c r="X53" s="129"/>
      <c r="Y53" s="129"/>
      <c r="Z53" s="129"/>
      <c r="AA53" s="129"/>
      <c r="AB53" s="129"/>
      <c r="AC53" s="129"/>
      <c r="AD53" s="129"/>
      <c r="AE53" s="129"/>
      <c r="AF53" s="129"/>
      <c r="AG53" s="129"/>
      <c r="AH53" s="129"/>
      <c r="AI53" s="125"/>
      <c r="AJ53" s="125"/>
      <c r="AK53" s="125"/>
      <c r="AL53" s="125"/>
    </row>
    <row r="54" spans="1:38" x14ac:dyDescent="0.2">
      <c r="A54" s="167"/>
      <c r="B54" s="89"/>
      <c r="C54" s="89"/>
      <c r="D54" s="96"/>
      <c r="E54" s="312">
        <f>SUM(F41:F53)</f>
        <v>0</v>
      </c>
      <c r="F54" s="312"/>
      <c r="G54" s="92"/>
      <c r="H54" s="92"/>
      <c r="I54" s="92"/>
      <c r="J54" s="322"/>
      <c r="K54" s="323"/>
      <c r="L54" s="323"/>
      <c r="M54" s="323"/>
      <c r="N54" s="324"/>
      <c r="O54" s="93"/>
      <c r="P54" s="150"/>
      <c r="Q54" s="150"/>
      <c r="R54" s="129"/>
      <c r="S54" s="129"/>
      <c r="T54" s="129"/>
      <c r="U54" s="129"/>
      <c r="V54" s="129"/>
      <c r="W54" s="129"/>
      <c r="X54" s="129"/>
      <c r="Y54" s="129"/>
      <c r="Z54" s="129"/>
      <c r="AA54" s="129"/>
      <c r="AB54" s="129"/>
      <c r="AC54" s="129"/>
      <c r="AD54" s="129"/>
      <c r="AE54" s="129"/>
      <c r="AF54" s="129"/>
      <c r="AG54" s="129"/>
      <c r="AH54" s="129"/>
      <c r="AI54" s="125"/>
      <c r="AJ54" s="125"/>
      <c r="AK54" s="125"/>
      <c r="AL54" s="125"/>
    </row>
    <row r="55" spans="1:38" ht="15.75" x14ac:dyDescent="0.25">
      <c r="A55" s="97"/>
      <c r="B55" s="160" t="s">
        <v>32</v>
      </c>
      <c r="C55" s="316" t="s">
        <v>103</v>
      </c>
      <c r="D55" s="160"/>
      <c r="E55" s="160"/>
      <c r="F55" s="92"/>
      <c r="G55" s="92"/>
      <c r="H55" s="92"/>
      <c r="I55" s="92"/>
      <c r="J55" s="322"/>
      <c r="K55" s="323"/>
      <c r="L55" s="323"/>
      <c r="M55" s="323"/>
      <c r="N55" s="324"/>
      <c r="O55" s="93"/>
      <c r="P55" s="150"/>
      <c r="Q55" s="150"/>
      <c r="R55" s="129"/>
      <c r="S55" s="129"/>
      <c r="T55" s="129"/>
      <c r="U55" s="129"/>
      <c r="V55" s="129"/>
      <c r="W55" s="129"/>
      <c r="X55" s="129"/>
      <c r="Y55" s="129"/>
      <c r="Z55" s="129"/>
      <c r="AA55" s="129"/>
      <c r="AB55" s="129"/>
      <c r="AC55" s="129"/>
      <c r="AD55" s="129"/>
      <c r="AE55" s="129"/>
      <c r="AF55" s="129"/>
      <c r="AG55" s="129"/>
      <c r="AH55" s="129"/>
      <c r="AI55" s="125"/>
      <c r="AJ55" s="125"/>
      <c r="AK55" s="125"/>
      <c r="AL55" s="125"/>
    </row>
    <row r="56" spans="1:38" x14ac:dyDescent="0.2">
      <c r="A56" s="162" t="s">
        <v>4</v>
      </c>
      <c r="B56" s="168" t="s">
        <v>104</v>
      </c>
      <c r="C56" s="317"/>
      <c r="D56" s="38" t="s">
        <v>11</v>
      </c>
      <c r="E56" s="38" t="s">
        <v>2</v>
      </c>
      <c r="F56" s="39" t="s">
        <v>0</v>
      </c>
      <c r="G56" s="92"/>
      <c r="H56" s="92"/>
      <c r="I56" s="92"/>
      <c r="J56" s="322"/>
      <c r="K56" s="323"/>
      <c r="L56" s="323"/>
      <c r="M56" s="323"/>
      <c r="N56" s="324"/>
      <c r="O56" s="93"/>
      <c r="P56" s="150"/>
      <c r="Q56" s="150"/>
      <c r="R56" s="129"/>
      <c r="S56" s="129"/>
      <c r="T56" s="129"/>
      <c r="U56" s="129"/>
      <c r="V56" s="129"/>
      <c r="W56" s="129"/>
      <c r="X56" s="129"/>
      <c r="Y56" s="129"/>
      <c r="Z56" s="129"/>
      <c r="AA56" s="129"/>
      <c r="AB56" s="129"/>
      <c r="AC56" s="129"/>
      <c r="AD56" s="129"/>
      <c r="AE56" s="129"/>
      <c r="AF56" s="129"/>
      <c r="AG56" s="129"/>
      <c r="AH56" s="129"/>
      <c r="AI56" s="125"/>
      <c r="AJ56" s="125"/>
      <c r="AK56" s="125"/>
      <c r="AL56" s="125"/>
    </row>
    <row r="57" spans="1:38" x14ac:dyDescent="0.2">
      <c r="A57" s="169">
        <v>40258</v>
      </c>
      <c r="B57" s="42" t="s">
        <v>34</v>
      </c>
      <c r="C57" s="166" t="s">
        <v>105</v>
      </c>
      <c r="D57" s="43">
        <v>4</v>
      </c>
      <c r="E57" s="44">
        <v>75</v>
      </c>
      <c r="F57" s="23">
        <f>D57*E57</f>
        <v>300</v>
      </c>
      <c r="G57" s="92"/>
      <c r="H57" s="92"/>
      <c r="I57" s="92"/>
      <c r="J57" s="322"/>
      <c r="K57" s="323"/>
      <c r="L57" s="323"/>
      <c r="M57" s="323"/>
      <c r="N57" s="324"/>
      <c r="O57" s="93"/>
      <c r="P57" s="150"/>
      <c r="Q57" s="150"/>
      <c r="R57" s="129"/>
      <c r="S57" s="129"/>
      <c r="T57" s="129"/>
      <c r="U57" s="129"/>
      <c r="V57" s="129"/>
      <c r="W57" s="129"/>
      <c r="X57" s="129"/>
      <c r="Y57" s="129"/>
      <c r="Z57" s="129"/>
      <c r="AA57" s="129"/>
      <c r="AB57" s="129"/>
      <c r="AC57" s="129"/>
      <c r="AD57" s="129"/>
      <c r="AE57" s="129"/>
      <c r="AF57" s="129"/>
      <c r="AG57" s="129"/>
      <c r="AH57" s="129"/>
      <c r="AI57" s="125"/>
      <c r="AJ57" s="125"/>
      <c r="AK57" s="125"/>
      <c r="AL57" s="125"/>
    </row>
    <row r="58" spans="1:38" x14ac:dyDescent="0.2">
      <c r="A58" s="51"/>
      <c r="B58" s="222"/>
      <c r="C58" s="223"/>
      <c r="D58" s="224"/>
      <c r="E58" s="225"/>
      <c r="F58" s="24">
        <f t="shared" ref="F58:F70" si="7">D58*E58</f>
        <v>0</v>
      </c>
      <c r="G58" s="92"/>
      <c r="H58" s="92"/>
      <c r="I58" s="92"/>
      <c r="J58" s="322"/>
      <c r="K58" s="323"/>
      <c r="L58" s="323"/>
      <c r="M58" s="323"/>
      <c r="N58" s="324"/>
      <c r="O58" s="93"/>
      <c r="P58" s="150"/>
      <c r="Q58" s="150"/>
      <c r="R58" s="129"/>
      <c r="S58" s="129"/>
      <c r="T58" s="129"/>
      <c r="U58" s="129"/>
      <c r="V58" s="129"/>
      <c r="W58" s="129"/>
      <c r="X58" s="129"/>
      <c r="Y58" s="129"/>
      <c r="Z58" s="129"/>
      <c r="AA58" s="129"/>
      <c r="AB58" s="129"/>
      <c r="AC58" s="129"/>
      <c r="AD58" s="129"/>
      <c r="AE58" s="129"/>
      <c r="AF58" s="129"/>
      <c r="AG58" s="129"/>
      <c r="AH58" s="129"/>
      <c r="AI58" s="125"/>
      <c r="AJ58" s="125"/>
      <c r="AK58" s="125"/>
      <c r="AL58" s="125"/>
    </row>
    <row r="59" spans="1:38" x14ac:dyDescent="0.2">
      <c r="A59" s="51"/>
      <c r="B59" s="222"/>
      <c r="C59" s="223"/>
      <c r="D59" s="224"/>
      <c r="E59" s="225"/>
      <c r="F59" s="24">
        <f t="shared" si="7"/>
        <v>0</v>
      </c>
      <c r="G59" s="92"/>
      <c r="H59" s="92"/>
      <c r="I59" s="92"/>
      <c r="J59" s="322"/>
      <c r="K59" s="323"/>
      <c r="L59" s="323"/>
      <c r="M59" s="323"/>
      <c r="N59" s="324"/>
      <c r="O59" s="93"/>
      <c r="P59" s="150"/>
      <c r="Q59" s="150"/>
      <c r="R59" s="129"/>
      <c r="S59" s="129"/>
      <c r="T59" s="129"/>
      <c r="U59" s="129"/>
      <c r="V59" s="129"/>
      <c r="W59" s="129"/>
      <c r="X59" s="129"/>
      <c r="Y59" s="129"/>
      <c r="Z59" s="129"/>
      <c r="AA59" s="129"/>
      <c r="AB59" s="129"/>
      <c r="AC59" s="129"/>
      <c r="AD59" s="129"/>
      <c r="AE59" s="129"/>
      <c r="AF59" s="129"/>
      <c r="AG59" s="129"/>
      <c r="AH59" s="129"/>
      <c r="AI59" s="125"/>
      <c r="AJ59" s="125"/>
      <c r="AK59" s="125"/>
      <c r="AL59" s="125"/>
    </row>
    <row r="60" spans="1:38" x14ac:dyDescent="0.2">
      <c r="A60" s="51"/>
      <c r="B60" s="222"/>
      <c r="C60" s="223"/>
      <c r="D60" s="224"/>
      <c r="E60" s="225"/>
      <c r="F60" s="24">
        <f t="shared" si="7"/>
        <v>0</v>
      </c>
      <c r="G60" s="92"/>
      <c r="H60" s="92"/>
      <c r="I60" s="92"/>
      <c r="J60" s="322"/>
      <c r="K60" s="323"/>
      <c r="L60" s="323"/>
      <c r="M60" s="323"/>
      <c r="N60" s="324"/>
      <c r="O60" s="93"/>
      <c r="P60" s="150"/>
      <c r="Q60" s="150"/>
      <c r="R60" s="129"/>
      <c r="S60" s="129"/>
      <c r="T60" s="129"/>
      <c r="U60" s="129"/>
      <c r="V60" s="129"/>
      <c r="W60" s="129"/>
      <c r="X60" s="129"/>
      <c r="Y60" s="129"/>
      <c r="Z60" s="129"/>
      <c r="AA60" s="129"/>
      <c r="AB60" s="129"/>
      <c r="AC60" s="129"/>
      <c r="AD60" s="129"/>
      <c r="AE60" s="129"/>
      <c r="AF60" s="129"/>
      <c r="AG60" s="129"/>
      <c r="AH60" s="129"/>
      <c r="AI60" s="125"/>
      <c r="AJ60" s="125"/>
      <c r="AK60" s="125"/>
      <c r="AL60" s="125"/>
    </row>
    <row r="61" spans="1:38" x14ac:dyDescent="0.2">
      <c r="A61" s="51"/>
      <c r="B61" s="222"/>
      <c r="C61" s="223"/>
      <c r="D61" s="224"/>
      <c r="E61" s="225"/>
      <c r="F61" s="24">
        <f t="shared" si="7"/>
        <v>0</v>
      </c>
      <c r="G61" s="92"/>
      <c r="H61" s="92"/>
      <c r="I61" s="92"/>
      <c r="J61" s="322"/>
      <c r="K61" s="323"/>
      <c r="L61" s="323"/>
      <c r="M61" s="323"/>
      <c r="N61" s="324"/>
      <c r="O61" s="93"/>
      <c r="P61" s="150"/>
      <c r="Q61" s="150"/>
      <c r="R61" s="129"/>
      <c r="S61" s="129"/>
      <c r="T61" s="129"/>
      <c r="U61" s="129"/>
      <c r="V61" s="129"/>
      <c r="W61" s="129"/>
      <c r="X61" s="129"/>
      <c r="Y61" s="129"/>
      <c r="Z61" s="129"/>
      <c r="AA61" s="129"/>
      <c r="AB61" s="129"/>
      <c r="AC61" s="129"/>
      <c r="AD61" s="129"/>
      <c r="AE61" s="129"/>
      <c r="AF61" s="129"/>
      <c r="AG61" s="129"/>
      <c r="AH61" s="129"/>
      <c r="AI61" s="125"/>
      <c r="AJ61" s="125"/>
      <c r="AK61" s="125"/>
      <c r="AL61" s="125"/>
    </row>
    <row r="62" spans="1:38" x14ac:dyDescent="0.2">
      <c r="A62" s="51"/>
      <c r="B62" s="222"/>
      <c r="C62" s="223"/>
      <c r="D62" s="224"/>
      <c r="E62" s="225"/>
      <c r="F62" s="24">
        <f t="shared" si="7"/>
        <v>0</v>
      </c>
      <c r="G62" s="92"/>
      <c r="H62" s="92"/>
      <c r="I62" s="92"/>
      <c r="J62" s="322"/>
      <c r="K62" s="323"/>
      <c r="L62" s="323"/>
      <c r="M62" s="323"/>
      <c r="N62" s="324"/>
      <c r="O62" s="93"/>
      <c r="P62" s="150"/>
      <c r="Q62" s="150"/>
      <c r="R62" s="129"/>
      <c r="S62" s="129"/>
      <c r="T62" s="129"/>
      <c r="U62" s="129"/>
      <c r="V62" s="129"/>
      <c r="W62" s="129"/>
      <c r="X62" s="129"/>
      <c r="Y62" s="129"/>
      <c r="Z62" s="129"/>
      <c r="AA62" s="129"/>
      <c r="AB62" s="129"/>
      <c r="AC62" s="129"/>
      <c r="AD62" s="129"/>
      <c r="AE62" s="129"/>
      <c r="AF62" s="129"/>
      <c r="AG62" s="129"/>
      <c r="AH62" s="129"/>
      <c r="AI62" s="125"/>
      <c r="AJ62" s="125"/>
      <c r="AK62" s="125"/>
      <c r="AL62" s="125"/>
    </row>
    <row r="63" spans="1:38" x14ac:dyDescent="0.2">
      <c r="A63" s="51"/>
      <c r="B63" s="222"/>
      <c r="C63" s="223"/>
      <c r="D63" s="224"/>
      <c r="E63" s="225"/>
      <c r="F63" s="24">
        <f t="shared" si="7"/>
        <v>0</v>
      </c>
      <c r="G63" s="92"/>
      <c r="H63" s="92"/>
      <c r="I63" s="92"/>
      <c r="J63" s="322"/>
      <c r="K63" s="323"/>
      <c r="L63" s="323"/>
      <c r="M63" s="323"/>
      <c r="N63" s="324"/>
      <c r="O63" s="93"/>
      <c r="P63" s="150"/>
      <c r="Q63" s="150"/>
      <c r="R63" s="129"/>
      <c r="S63" s="129"/>
      <c r="T63" s="129"/>
      <c r="U63" s="129"/>
      <c r="V63" s="129"/>
      <c r="W63" s="129"/>
      <c r="X63" s="129"/>
      <c r="Y63" s="129"/>
      <c r="Z63" s="129"/>
      <c r="AA63" s="129"/>
      <c r="AB63" s="129"/>
      <c r="AC63" s="129"/>
      <c r="AD63" s="129"/>
      <c r="AE63" s="129"/>
      <c r="AF63" s="129"/>
      <c r="AG63" s="129"/>
      <c r="AH63" s="129"/>
      <c r="AI63" s="125"/>
      <c r="AJ63" s="125"/>
      <c r="AK63" s="125"/>
      <c r="AL63" s="125"/>
    </row>
    <row r="64" spans="1:38" x14ac:dyDescent="0.2">
      <c r="A64" s="51"/>
      <c r="B64" s="222"/>
      <c r="C64" s="223"/>
      <c r="D64" s="224"/>
      <c r="E64" s="225"/>
      <c r="F64" s="24">
        <f t="shared" si="7"/>
        <v>0</v>
      </c>
      <c r="G64" s="92"/>
      <c r="H64" s="92"/>
      <c r="I64" s="92"/>
      <c r="J64" s="322"/>
      <c r="K64" s="323"/>
      <c r="L64" s="323"/>
      <c r="M64" s="323"/>
      <c r="N64" s="324"/>
      <c r="O64" s="93"/>
      <c r="P64" s="150"/>
      <c r="Q64" s="150"/>
      <c r="R64" s="129"/>
      <c r="S64" s="129"/>
      <c r="T64" s="129"/>
      <c r="U64" s="129"/>
      <c r="V64" s="129"/>
      <c r="W64" s="129"/>
      <c r="X64" s="129"/>
      <c r="Y64" s="129"/>
      <c r="Z64" s="129"/>
      <c r="AA64" s="129"/>
      <c r="AB64" s="129"/>
      <c r="AC64" s="129"/>
      <c r="AD64" s="129"/>
      <c r="AE64" s="129"/>
      <c r="AF64" s="129"/>
      <c r="AG64" s="129"/>
      <c r="AH64" s="129"/>
      <c r="AI64" s="125"/>
      <c r="AJ64" s="125"/>
      <c r="AK64" s="125"/>
      <c r="AL64" s="125"/>
    </row>
    <row r="65" spans="1:38" x14ac:dyDescent="0.2">
      <c r="A65" s="51"/>
      <c r="B65" s="222"/>
      <c r="C65" s="223"/>
      <c r="D65" s="224"/>
      <c r="E65" s="225"/>
      <c r="F65" s="24">
        <f t="shared" si="7"/>
        <v>0</v>
      </c>
      <c r="G65" s="92"/>
      <c r="H65" s="92"/>
      <c r="I65" s="92"/>
      <c r="J65" s="322"/>
      <c r="K65" s="323"/>
      <c r="L65" s="323"/>
      <c r="M65" s="323"/>
      <c r="N65" s="324"/>
      <c r="O65" s="93"/>
      <c r="P65" s="150"/>
      <c r="Q65" s="150"/>
      <c r="R65" s="129"/>
      <c r="S65" s="129"/>
      <c r="T65" s="129"/>
      <c r="U65" s="129"/>
      <c r="V65" s="129"/>
      <c r="W65" s="129"/>
      <c r="X65" s="129"/>
      <c r="Y65" s="129"/>
      <c r="Z65" s="129"/>
      <c r="AA65" s="129"/>
      <c r="AB65" s="129"/>
      <c r="AC65" s="129"/>
      <c r="AD65" s="129"/>
      <c r="AE65" s="129"/>
      <c r="AF65" s="129"/>
      <c r="AG65" s="129"/>
      <c r="AH65" s="129"/>
      <c r="AI65" s="125"/>
      <c r="AJ65" s="125"/>
      <c r="AK65" s="125"/>
      <c r="AL65" s="125"/>
    </row>
    <row r="66" spans="1:38" x14ac:dyDescent="0.2">
      <c r="A66" s="51"/>
      <c r="B66" s="222"/>
      <c r="C66" s="223"/>
      <c r="D66" s="224"/>
      <c r="E66" s="225"/>
      <c r="F66" s="24">
        <f t="shared" si="7"/>
        <v>0</v>
      </c>
      <c r="G66" s="92"/>
      <c r="H66" s="92"/>
      <c r="I66" s="92"/>
      <c r="J66" s="322"/>
      <c r="K66" s="323"/>
      <c r="L66" s="323"/>
      <c r="M66" s="323"/>
      <c r="N66" s="324"/>
      <c r="O66" s="93"/>
      <c r="P66" s="150"/>
      <c r="Q66" s="150"/>
      <c r="R66" s="129"/>
      <c r="S66" s="129"/>
      <c r="T66" s="129"/>
      <c r="U66" s="129"/>
      <c r="V66" s="129"/>
      <c r="W66" s="129"/>
      <c r="X66" s="129"/>
      <c r="Y66" s="129"/>
      <c r="Z66" s="129"/>
      <c r="AA66" s="129"/>
      <c r="AB66" s="129"/>
      <c r="AC66" s="129"/>
      <c r="AD66" s="129"/>
      <c r="AE66" s="129"/>
      <c r="AF66" s="129"/>
      <c r="AG66" s="129"/>
      <c r="AH66" s="129"/>
      <c r="AI66" s="125"/>
      <c r="AJ66" s="125"/>
      <c r="AK66" s="125"/>
      <c r="AL66" s="125"/>
    </row>
    <row r="67" spans="1:38" x14ac:dyDescent="0.2">
      <c r="A67" s="51"/>
      <c r="B67" s="222"/>
      <c r="C67" s="223"/>
      <c r="D67" s="224"/>
      <c r="E67" s="225"/>
      <c r="F67" s="24">
        <f t="shared" si="7"/>
        <v>0</v>
      </c>
      <c r="G67" s="92"/>
      <c r="H67" s="92"/>
      <c r="I67" s="92"/>
      <c r="J67" s="322"/>
      <c r="K67" s="323"/>
      <c r="L67" s="323"/>
      <c r="M67" s="323"/>
      <c r="N67" s="324"/>
      <c r="O67" s="93"/>
      <c r="P67" s="150"/>
      <c r="Q67" s="150"/>
      <c r="R67" s="129"/>
      <c r="S67" s="129"/>
      <c r="T67" s="129"/>
      <c r="U67" s="129"/>
      <c r="V67" s="129"/>
      <c r="W67" s="129"/>
      <c r="X67" s="129"/>
      <c r="Y67" s="129"/>
      <c r="Z67" s="129"/>
      <c r="AA67" s="129"/>
      <c r="AB67" s="129"/>
      <c r="AC67" s="129"/>
      <c r="AD67" s="129"/>
      <c r="AE67" s="129"/>
      <c r="AF67" s="129"/>
      <c r="AG67" s="129"/>
      <c r="AH67" s="129"/>
      <c r="AI67" s="125"/>
      <c r="AJ67" s="125"/>
      <c r="AK67" s="125"/>
      <c r="AL67" s="125"/>
    </row>
    <row r="68" spans="1:38" x14ac:dyDescent="0.2">
      <c r="A68" s="51"/>
      <c r="B68" s="222"/>
      <c r="C68" s="223"/>
      <c r="D68" s="224"/>
      <c r="E68" s="225"/>
      <c r="F68" s="24">
        <f t="shared" si="7"/>
        <v>0</v>
      </c>
      <c r="G68" s="92"/>
      <c r="H68" s="92"/>
      <c r="I68" s="92"/>
      <c r="J68" s="322"/>
      <c r="K68" s="323"/>
      <c r="L68" s="323"/>
      <c r="M68" s="323"/>
      <c r="N68" s="324"/>
      <c r="O68" s="93"/>
      <c r="P68" s="150"/>
      <c r="Q68" s="150"/>
      <c r="R68" s="129"/>
      <c r="S68" s="129"/>
      <c r="T68" s="129"/>
      <c r="U68" s="129"/>
      <c r="V68" s="129"/>
      <c r="W68" s="129"/>
      <c r="X68" s="129"/>
      <c r="Y68" s="129"/>
      <c r="Z68" s="129"/>
      <c r="AA68" s="129"/>
      <c r="AB68" s="129"/>
      <c r="AC68" s="129"/>
      <c r="AD68" s="129"/>
      <c r="AE68" s="129"/>
      <c r="AF68" s="129"/>
      <c r="AG68" s="129"/>
      <c r="AH68" s="129"/>
      <c r="AI68" s="125"/>
      <c r="AJ68" s="125"/>
      <c r="AK68" s="125"/>
      <c r="AL68" s="125"/>
    </row>
    <row r="69" spans="1:38" x14ac:dyDescent="0.2">
      <c r="A69" s="51"/>
      <c r="B69" s="222"/>
      <c r="C69" s="223"/>
      <c r="D69" s="224"/>
      <c r="E69" s="225"/>
      <c r="F69" s="24">
        <f t="shared" si="7"/>
        <v>0</v>
      </c>
      <c r="G69" s="92"/>
      <c r="H69" s="92"/>
      <c r="I69" s="92"/>
      <c r="J69" s="322"/>
      <c r="K69" s="323"/>
      <c r="L69" s="323"/>
      <c r="M69" s="323"/>
      <c r="N69" s="324"/>
      <c r="O69" s="93"/>
      <c r="P69" s="150"/>
      <c r="Q69" s="150"/>
      <c r="R69" s="129"/>
      <c r="S69" s="129"/>
      <c r="T69" s="129"/>
      <c r="U69" s="129"/>
      <c r="V69" s="129"/>
      <c r="W69" s="129"/>
      <c r="X69" s="129"/>
      <c r="Y69" s="129"/>
      <c r="Z69" s="129"/>
      <c r="AA69" s="129"/>
      <c r="AB69" s="129"/>
      <c r="AC69" s="129"/>
      <c r="AD69" s="129"/>
      <c r="AE69" s="129"/>
      <c r="AF69" s="129"/>
      <c r="AG69" s="129"/>
      <c r="AH69" s="129"/>
      <c r="AI69" s="125"/>
      <c r="AJ69" s="125"/>
      <c r="AK69" s="125"/>
      <c r="AL69" s="125"/>
    </row>
    <row r="70" spans="1:38" x14ac:dyDescent="0.2">
      <c r="A70" s="51"/>
      <c r="B70" s="222"/>
      <c r="C70" s="223"/>
      <c r="D70" s="224"/>
      <c r="E70" s="225"/>
      <c r="F70" s="24">
        <f t="shared" si="7"/>
        <v>0</v>
      </c>
      <c r="G70" s="92"/>
      <c r="H70" s="92"/>
      <c r="I70" s="92"/>
      <c r="J70" s="325"/>
      <c r="K70" s="326"/>
      <c r="L70" s="326"/>
      <c r="M70" s="326"/>
      <c r="N70" s="327"/>
      <c r="O70" s="93"/>
      <c r="P70" s="150"/>
      <c r="Q70" s="150"/>
      <c r="R70" s="129"/>
      <c r="S70" s="129"/>
      <c r="T70" s="129"/>
      <c r="U70" s="129"/>
      <c r="V70" s="129"/>
      <c r="W70" s="129"/>
      <c r="X70" s="129"/>
      <c r="Y70" s="129"/>
      <c r="Z70" s="129"/>
      <c r="AA70" s="129"/>
      <c r="AB70" s="129"/>
      <c r="AC70" s="129"/>
      <c r="AD70" s="129"/>
      <c r="AE70" s="129"/>
      <c r="AF70" s="129"/>
      <c r="AG70" s="129"/>
      <c r="AH70" s="129"/>
      <c r="AI70" s="125"/>
      <c r="AJ70" s="125"/>
      <c r="AK70" s="125"/>
      <c r="AL70" s="125"/>
    </row>
    <row r="71" spans="1:38" x14ac:dyDescent="0.2">
      <c r="A71" s="98"/>
      <c r="B71" s="99"/>
      <c r="C71" s="99"/>
      <c r="D71" s="96"/>
      <c r="E71" s="312">
        <f>SUM(F58:F70)</f>
        <v>0</v>
      </c>
      <c r="F71" s="312"/>
      <c r="G71" s="92"/>
      <c r="H71" s="92"/>
      <c r="I71" s="92"/>
      <c r="J71" s="297"/>
      <c r="K71" s="297"/>
      <c r="L71" s="297"/>
      <c r="M71" s="297"/>
      <c r="N71" s="297"/>
      <c r="O71" s="93"/>
      <c r="P71" s="150"/>
      <c r="Q71" s="150"/>
      <c r="R71" s="129"/>
      <c r="S71" s="129"/>
      <c r="T71" s="129"/>
      <c r="U71" s="129"/>
      <c r="V71" s="129"/>
      <c r="W71" s="129"/>
      <c r="X71" s="129"/>
      <c r="Y71" s="129"/>
      <c r="Z71" s="129"/>
      <c r="AA71" s="129"/>
      <c r="AB71" s="129"/>
      <c r="AC71" s="129"/>
      <c r="AD71" s="129"/>
      <c r="AE71" s="129"/>
      <c r="AF71" s="129"/>
      <c r="AG71" s="129"/>
      <c r="AH71" s="129"/>
      <c r="AI71" s="125"/>
      <c r="AJ71" s="125"/>
      <c r="AK71" s="125"/>
      <c r="AL71" s="125"/>
    </row>
    <row r="72" spans="1:38" x14ac:dyDescent="0.2">
      <c r="A72" s="100"/>
      <c r="B72" s="91"/>
      <c r="C72" s="90"/>
      <c r="D72" s="91"/>
      <c r="E72" s="37"/>
      <c r="F72" s="92"/>
      <c r="G72" s="92"/>
      <c r="H72" s="92"/>
      <c r="I72" s="92"/>
      <c r="J72" s="91"/>
      <c r="K72" s="91"/>
      <c r="L72" s="91"/>
      <c r="M72" s="91"/>
      <c r="N72" s="91"/>
      <c r="O72" s="93"/>
      <c r="P72" s="150"/>
      <c r="Q72" s="150"/>
      <c r="R72" s="129"/>
      <c r="S72" s="129"/>
      <c r="T72" s="129"/>
      <c r="U72" s="129"/>
      <c r="V72" s="129"/>
      <c r="W72" s="129"/>
      <c r="X72" s="129"/>
      <c r="Y72" s="129"/>
      <c r="Z72" s="129"/>
      <c r="AA72" s="129"/>
      <c r="AB72" s="129"/>
      <c r="AC72" s="129"/>
      <c r="AD72" s="129"/>
      <c r="AE72" s="129"/>
      <c r="AF72" s="129"/>
      <c r="AG72" s="129"/>
      <c r="AH72" s="129"/>
      <c r="AI72" s="125"/>
      <c r="AJ72" s="125"/>
      <c r="AK72" s="125"/>
      <c r="AL72" s="125"/>
    </row>
    <row r="73" spans="1:38" ht="13.5" thickBot="1" x14ac:dyDescent="0.25">
      <c r="A73" s="101"/>
      <c r="B73" s="102"/>
      <c r="C73" s="103"/>
      <c r="D73" s="102"/>
      <c r="E73" s="104"/>
      <c r="F73" s="105"/>
      <c r="G73" s="105"/>
      <c r="H73" s="105"/>
      <c r="I73" s="105"/>
      <c r="J73" s="102"/>
      <c r="K73" s="102"/>
      <c r="L73" s="102"/>
      <c r="M73" s="102"/>
      <c r="N73" s="102"/>
      <c r="O73" s="106"/>
      <c r="P73" s="150"/>
      <c r="Q73" s="150"/>
      <c r="R73" s="129"/>
      <c r="S73" s="129"/>
      <c r="T73" s="129"/>
      <c r="U73" s="129"/>
      <c r="V73" s="129"/>
      <c r="W73" s="129"/>
      <c r="X73" s="129"/>
      <c r="Y73" s="129"/>
      <c r="Z73" s="129"/>
      <c r="AA73" s="129"/>
      <c r="AB73" s="129"/>
      <c r="AC73" s="129"/>
      <c r="AD73" s="129"/>
      <c r="AE73" s="129"/>
      <c r="AF73" s="129"/>
      <c r="AG73" s="129"/>
      <c r="AH73" s="129"/>
      <c r="AI73" s="125"/>
      <c r="AJ73" s="125"/>
      <c r="AK73" s="125"/>
      <c r="AL73" s="125"/>
    </row>
    <row r="74" spans="1:38" x14ac:dyDescent="0.2">
      <c r="A74" s="116"/>
      <c r="B74" s="117"/>
      <c r="C74" s="118"/>
      <c r="D74" s="117"/>
      <c r="E74" s="119"/>
      <c r="F74" s="120"/>
      <c r="G74" s="120"/>
      <c r="H74" s="120"/>
      <c r="I74" s="120"/>
      <c r="J74" s="117"/>
      <c r="K74" s="117"/>
      <c r="L74" s="117"/>
      <c r="M74" s="117"/>
      <c r="N74" s="117"/>
      <c r="O74" s="121"/>
      <c r="P74" s="150"/>
      <c r="Q74" s="150"/>
      <c r="R74" s="129"/>
      <c r="S74" s="129"/>
      <c r="T74" s="129"/>
      <c r="U74" s="129"/>
      <c r="V74" s="129"/>
      <c r="W74" s="129"/>
      <c r="X74" s="129"/>
      <c r="Y74" s="129"/>
      <c r="Z74" s="129"/>
      <c r="AA74" s="129"/>
      <c r="AB74" s="129"/>
      <c r="AC74" s="129"/>
      <c r="AD74" s="129"/>
      <c r="AE74" s="129"/>
      <c r="AF74" s="129"/>
      <c r="AG74" s="129"/>
      <c r="AH74" s="129"/>
      <c r="AI74" s="125"/>
      <c r="AJ74" s="125"/>
      <c r="AK74" s="125"/>
      <c r="AL74" s="125"/>
    </row>
    <row r="75" spans="1:38" x14ac:dyDescent="0.2">
      <c r="A75" s="100"/>
      <c r="B75" s="115"/>
      <c r="C75" s="90"/>
      <c r="D75" s="115"/>
      <c r="E75" s="37"/>
      <c r="F75" s="92"/>
      <c r="G75" s="92"/>
      <c r="H75" s="92"/>
      <c r="I75" s="92"/>
      <c r="J75" s="115"/>
      <c r="K75" s="115"/>
      <c r="L75" s="115"/>
      <c r="M75" s="115"/>
      <c r="N75" s="115"/>
      <c r="O75" s="93"/>
      <c r="P75" s="150"/>
      <c r="Q75" s="150"/>
      <c r="R75" s="129"/>
      <c r="S75" s="129"/>
      <c r="T75" s="129"/>
      <c r="U75" s="129"/>
      <c r="V75" s="129"/>
      <c r="W75" s="129"/>
      <c r="X75" s="129"/>
      <c r="Y75" s="129"/>
      <c r="Z75" s="129"/>
      <c r="AA75" s="129"/>
      <c r="AB75" s="129"/>
      <c r="AC75" s="129"/>
      <c r="AD75" s="129"/>
      <c r="AE75" s="129"/>
      <c r="AF75" s="129"/>
      <c r="AG75" s="129"/>
      <c r="AH75" s="129"/>
      <c r="AI75" s="125"/>
      <c r="AJ75" s="125"/>
      <c r="AK75" s="125"/>
      <c r="AL75" s="125"/>
    </row>
    <row r="76" spans="1:38" ht="13.5" thickBot="1" x14ac:dyDescent="0.25">
      <c r="A76" s="100"/>
      <c r="B76" s="89" t="s">
        <v>49</v>
      </c>
      <c r="C76" s="90"/>
      <c r="D76" s="115"/>
      <c r="E76" s="37"/>
      <c r="F76" s="92"/>
      <c r="G76" s="92"/>
      <c r="H76" s="92"/>
      <c r="I76" s="92"/>
      <c r="J76" s="115"/>
      <c r="K76" s="115"/>
      <c r="L76" s="115"/>
      <c r="M76" s="115"/>
      <c r="N76" s="115"/>
      <c r="O76" s="93"/>
      <c r="P76" s="150"/>
      <c r="Q76" s="150"/>
      <c r="R76" s="129"/>
      <c r="S76" s="129"/>
      <c r="T76" s="129"/>
      <c r="U76" s="129"/>
      <c r="V76" s="129"/>
      <c r="W76" s="129"/>
      <c r="X76" s="129"/>
      <c r="Y76" s="129"/>
      <c r="Z76" s="129"/>
      <c r="AA76" s="129"/>
      <c r="AB76" s="129"/>
      <c r="AC76" s="129"/>
      <c r="AD76" s="129"/>
      <c r="AE76" s="129"/>
      <c r="AF76" s="129"/>
      <c r="AG76" s="129"/>
      <c r="AH76" s="129"/>
      <c r="AI76" s="125"/>
      <c r="AJ76" s="125"/>
      <c r="AK76" s="125"/>
      <c r="AL76" s="125"/>
    </row>
    <row r="77" spans="1:38" x14ac:dyDescent="0.2">
      <c r="A77" s="100"/>
      <c r="B77" s="318"/>
      <c r="C77" s="289"/>
      <c r="D77" s="289"/>
      <c r="E77" s="289"/>
      <c r="F77" s="289"/>
      <c r="G77" s="289"/>
      <c r="H77" s="289"/>
      <c r="I77" s="289"/>
      <c r="J77" s="289"/>
      <c r="K77" s="289"/>
      <c r="L77" s="289"/>
      <c r="M77" s="289"/>
      <c r="N77" s="290"/>
      <c r="O77" s="93"/>
      <c r="P77" s="150"/>
      <c r="Q77" s="150"/>
      <c r="R77" s="129"/>
      <c r="S77" s="129"/>
      <c r="T77" s="129"/>
      <c r="U77" s="129"/>
      <c r="V77" s="129"/>
      <c r="W77" s="129"/>
      <c r="X77" s="129"/>
      <c r="Y77" s="129"/>
      <c r="Z77" s="129"/>
      <c r="AA77" s="129"/>
      <c r="AB77" s="129"/>
      <c r="AC77" s="129"/>
      <c r="AD77" s="129"/>
      <c r="AE77" s="129"/>
      <c r="AF77" s="129"/>
      <c r="AG77" s="129"/>
      <c r="AH77" s="129"/>
      <c r="AI77" s="125"/>
      <c r="AJ77" s="125"/>
      <c r="AK77" s="125"/>
      <c r="AL77" s="125"/>
    </row>
    <row r="78" spans="1:38" x14ac:dyDescent="0.2">
      <c r="A78" s="100"/>
      <c r="B78" s="291"/>
      <c r="C78" s="292"/>
      <c r="D78" s="292"/>
      <c r="E78" s="292"/>
      <c r="F78" s="292"/>
      <c r="G78" s="292"/>
      <c r="H78" s="292"/>
      <c r="I78" s="292"/>
      <c r="J78" s="292"/>
      <c r="K78" s="292"/>
      <c r="L78" s="292"/>
      <c r="M78" s="292"/>
      <c r="N78" s="293"/>
      <c r="O78" s="93"/>
      <c r="P78" s="150"/>
      <c r="Q78" s="150"/>
      <c r="R78" s="129"/>
      <c r="S78" s="129"/>
      <c r="T78" s="129"/>
      <c r="U78" s="129"/>
      <c r="V78" s="129"/>
      <c r="W78" s="129"/>
      <c r="X78" s="129"/>
      <c r="Y78" s="129"/>
      <c r="Z78" s="129"/>
      <c r="AA78" s="129"/>
      <c r="AB78" s="129"/>
      <c r="AC78" s="129"/>
      <c r="AD78" s="129"/>
      <c r="AE78" s="129"/>
      <c r="AF78" s="129"/>
      <c r="AG78" s="129"/>
      <c r="AH78" s="129"/>
      <c r="AI78" s="125"/>
      <c r="AJ78" s="125"/>
      <c r="AK78" s="125"/>
      <c r="AL78" s="125"/>
    </row>
    <row r="79" spans="1:38" x14ac:dyDescent="0.2">
      <c r="A79" s="100"/>
      <c r="B79" s="291"/>
      <c r="C79" s="292"/>
      <c r="D79" s="292"/>
      <c r="E79" s="292"/>
      <c r="F79" s="292"/>
      <c r="G79" s="292"/>
      <c r="H79" s="292"/>
      <c r="I79" s="292"/>
      <c r="J79" s="292"/>
      <c r="K79" s="292"/>
      <c r="L79" s="292"/>
      <c r="M79" s="292"/>
      <c r="N79" s="293"/>
      <c r="O79" s="93"/>
      <c r="P79" s="150"/>
      <c r="Q79" s="150"/>
      <c r="R79" s="129"/>
      <c r="S79" s="129"/>
      <c r="T79" s="129"/>
      <c r="U79" s="129"/>
      <c r="V79" s="129"/>
      <c r="W79" s="129"/>
      <c r="X79" s="129"/>
      <c r="Y79" s="129"/>
      <c r="Z79" s="129"/>
      <c r="AA79" s="129"/>
      <c r="AB79" s="129"/>
      <c r="AC79" s="129"/>
      <c r="AD79" s="129"/>
      <c r="AE79" s="129"/>
      <c r="AF79" s="129"/>
      <c r="AG79" s="129"/>
      <c r="AH79" s="129"/>
      <c r="AI79" s="125"/>
      <c r="AJ79" s="125"/>
      <c r="AK79" s="125"/>
      <c r="AL79" s="125"/>
    </row>
    <row r="80" spans="1:38" x14ac:dyDescent="0.2">
      <c r="A80" s="100"/>
      <c r="B80" s="291"/>
      <c r="C80" s="292"/>
      <c r="D80" s="292"/>
      <c r="E80" s="292"/>
      <c r="F80" s="292"/>
      <c r="G80" s="292"/>
      <c r="H80" s="292"/>
      <c r="I80" s="292"/>
      <c r="J80" s="292"/>
      <c r="K80" s="292"/>
      <c r="L80" s="292"/>
      <c r="M80" s="292"/>
      <c r="N80" s="293"/>
      <c r="O80" s="93"/>
      <c r="P80" s="150"/>
      <c r="Q80" s="150"/>
      <c r="R80" s="129"/>
      <c r="S80" s="129"/>
      <c r="T80" s="129"/>
      <c r="U80" s="129"/>
      <c r="V80" s="129"/>
      <c r="W80" s="129"/>
      <c r="X80" s="129"/>
      <c r="Y80" s="129"/>
      <c r="Z80" s="129"/>
      <c r="AA80" s="129"/>
      <c r="AB80" s="129"/>
      <c r="AC80" s="129"/>
      <c r="AD80" s="129"/>
      <c r="AE80" s="129"/>
      <c r="AF80" s="129"/>
      <c r="AG80" s="129"/>
      <c r="AH80" s="129"/>
      <c r="AI80" s="125"/>
      <c r="AJ80" s="125"/>
      <c r="AK80" s="125"/>
      <c r="AL80" s="125"/>
    </row>
    <row r="81" spans="1:38" x14ac:dyDescent="0.2">
      <c r="A81" s="100"/>
      <c r="B81" s="291"/>
      <c r="C81" s="292"/>
      <c r="D81" s="292"/>
      <c r="E81" s="292"/>
      <c r="F81" s="292"/>
      <c r="G81" s="292"/>
      <c r="H81" s="292"/>
      <c r="I81" s="292"/>
      <c r="J81" s="292"/>
      <c r="K81" s="292"/>
      <c r="L81" s="292"/>
      <c r="M81" s="292"/>
      <c r="N81" s="293"/>
      <c r="O81" s="93"/>
      <c r="P81" s="150"/>
      <c r="Q81" s="150"/>
      <c r="R81" s="129"/>
      <c r="S81" s="129"/>
      <c r="T81" s="129"/>
      <c r="U81" s="129"/>
      <c r="V81" s="129"/>
      <c r="W81" s="129"/>
      <c r="X81" s="129"/>
      <c r="Y81" s="129"/>
      <c r="Z81" s="129"/>
      <c r="AA81" s="129"/>
      <c r="AB81" s="129"/>
      <c r="AC81" s="129"/>
      <c r="AD81" s="129"/>
      <c r="AE81" s="129"/>
      <c r="AF81" s="129"/>
      <c r="AG81" s="129"/>
      <c r="AH81" s="129"/>
      <c r="AI81" s="125"/>
      <c r="AJ81" s="125"/>
      <c r="AK81" s="125"/>
      <c r="AL81" s="125"/>
    </row>
    <row r="82" spans="1:38" x14ac:dyDescent="0.2">
      <c r="A82" s="100"/>
      <c r="B82" s="291"/>
      <c r="C82" s="292"/>
      <c r="D82" s="292"/>
      <c r="E82" s="292"/>
      <c r="F82" s="292"/>
      <c r="G82" s="292"/>
      <c r="H82" s="292"/>
      <c r="I82" s="292"/>
      <c r="J82" s="292"/>
      <c r="K82" s="292"/>
      <c r="L82" s="292"/>
      <c r="M82" s="292"/>
      <c r="N82" s="293"/>
      <c r="O82" s="93"/>
      <c r="P82" s="150"/>
      <c r="Q82" s="150"/>
      <c r="R82" s="129"/>
      <c r="S82" s="129"/>
      <c r="T82" s="129"/>
      <c r="U82" s="129"/>
      <c r="V82" s="129"/>
      <c r="W82" s="129"/>
      <c r="X82" s="129"/>
      <c r="Y82" s="129"/>
      <c r="Z82" s="129"/>
      <c r="AA82" s="129"/>
      <c r="AB82" s="129"/>
      <c r="AC82" s="129"/>
      <c r="AD82" s="129"/>
      <c r="AE82" s="129"/>
      <c r="AF82" s="129"/>
      <c r="AG82" s="129"/>
      <c r="AH82" s="129"/>
      <c r="AI82" s="125"/>
      <c r="AJ82" s="125"/>
      <c r="AK82" s="125"/>
      <c r="AL82" s="125"/>
    </row>
    <row r="83" spans="1:38" x14ac:dyDescent="0.2">
      <c r="A83" s="100"/>
      <c r="B83" s="291"/>
      <c r="C83" s="292"/>
      <c r="D83" s="292"/>
      <c r="E83" s="292"/>
      <c r="F83" s="292"/>
      <c r="G83" s="292"/>
      <c r="H83" s="292"/>
      <c r="I83" s="292"/>
      <c r="J83" s="292"/>
      <c r="K83" s="292"/>
      <c r="L83" s="292"/>
      <c r="M83" s="292"/>
      <c r="N83" s="293"/>
      <c r="O83" s="93"/>
      <c r="P83" s="150"/>
      <c r="Q83" s="150"/>
      <c r="R83" s="129"/>
      <c r="S83" s="129"/>
      <c r="T83" s="129"/>
      <c r="U83" s="129"/>
      <c r="V83" s="129"/>
      <c r="W83" s="129"/>
      <c r="X83" s="129"/>
      <c r="Y83" s="129"/>
      <c r="Z83" s="129"/>
      <c r="AA83" s="129"/>
      <c r="AB83" s="129"/>
      <c r="AC83" s="129"/>
      <c r="AD83" s="129"/>
      <c r="AE83" s="129"/>
      <c r="AF83" s="129"/>
      <c r="AG83" s="129"/>
      <c r="AH83" s="129"/>
      <c r="AI83" s="125"/>
      <c r="AJ83" s="125"/>
      <c r="AK83" s="125"/>
      <c r="AL83" s="125"/>
    </row>
    <row r="84" spans="1:38" x14ac:dyDescent="0.2">
      <c r="A84" s="100"/>
      <c r="B84" s="291"/>
      <c r="C84" s="292"/>
      <c r="D84" s="292"/>
      <c r="E84" s="292"/>
      <c r="F84" s="292"/>
      <c r="G84" s="292"/>
      <c r="H84" s="292"/>
      <c r="I84" s="292"/>
      <c r="J84" s="292"/>
      <c r="K84" s="292"/>
      <c r="L84" s="292"/>
      <c r="M84" s="292"/>
      <c r="N84" s="293"/>
      <c r="O84" s="93"/>
      <c r="P84" s="150"/>
      <c r="Q84" s="150"/>
      <c r="R84" s="129"/>
      <c r="S84" s="129"/>
      <c r="T84" s="129"/>
      <c r="U84" s="129"/>
      <c r="V84" s="129"/>
      <c r="W84" s="129"/>
      <c r="X84" s="129"/>
      <c r="Y84" s="129"/>
      <c r="Z84" s="129"/>
      <c r="AA84" s="129"/>
      <c r="AB84" s="129"/>
      <c r="AC84" s="129"/>
      <c r="AD84" s="129"/>
      <c r="AE84" s="129"/>
      <c r="AF84" s="129"/>
      <c r="AG84" s="129"/>
      <c r="AH84" s="129"/>
      <c r="AI84" s="125"/>
      <c r="AJ84" s="125"/>
      <c r="AK84" s="125"/>
      <c r="AL84" s="125"/>
    </row>
    <row r="85" spans="1:38" x14ac:dyDescent="0.2">
      <c r="A85" s="100"/>
      <c r="B85" s="291"/>
      <c r="C85" s="292"/>
      <c r="D85" s="292"/>
      <c r="E85" s="292"/>
      <c r="F85" s="292"/>
      <c r="G85" s="292"/>
      <c r="H85" s="292"/>
      <c r="I85" s="292"/>
      <c r="J85" s="292"/>
      <c r="K85" s="292"/>
      <c r="L85" s="292"/>
      <c r="M85" s="292"/>
      <c r="N85" s="293"/>
      <c r="O85" s="93"/>
      <c r="P85" s="150"/>
      <c r="Q85" s="150"/>
      <c r="R85" s="129"/>
      <c r="S85" s="129"/>
      <c r="T85" s="129"/>
      <c r="U85" s="129"/>
      <c r="V85" s="129"/>
      <c r="W85" s="129"/>
      <c r="X85" s="129"/>
      <c r="Y85" s="129"/>
      <c r="Z85" s="129"/>
      <c r="AA85" s="129"/>
      <c r="AB85" s="129"/>
      <c r="AC85" s="129"/>
      <c r="AD85" s="129"/>
      <c r="AE85" s="129"/>
      <c r="AF85" s="129"/>
      <c r="AG85" s="129"/>
      <c r="AH85" s="129"/>
      <c r="AI85" s="125"/>
      <c r="AJ85" s="125"/>
      <c r="AK85" s="125"/>
      <c r="AL85" s="125"/>
    </row>
    <row r="86" spans="1:38" x14ac:dyDescent="0.2">
      <c r="A86" s="100"/>
      <c r="B86" s="291"/>
      <c r="C86" s="292"/>
      <c r="D86" s="292"/>
      <c r="E86" s="292"/>
      <c r="F86" s="292"/>
      <c r="G86" s="292"/>
      <c r="H86" s="292"/>
      <c r="I86" s="292"/>
      <c r="J86" s="292"/>
      <c r="K86" s="292"/>
      <c r="L86" s="292"/>
      <c r="M86" s="292"/>
      <c r="N86" s="293"/>
      <c r="O86" s="93"/>
      <c r="P86" s="150"/>
      <c r="Q86" s="150"/>
      <c r="R86" s="129"/>
      <c r="S86" s="129"/>
      <c r="T86" s="129"/>
      <c r="U86" s="129"/>
      <c r="V86" s="129"/>
      <c r="W86" s="129"/>
      <c r="X86" s="129"/>
      <c r="Y86" s="129"/>
      <c r="Z86" s="129"/>
      <c r="AA86" s="129"/>
      <c r="AB86" s="129"/>
      <c r="AC86" s="129"/>
      <c r="AD86" s="129"/>
      <c r="AE86" s="129"/>
      <c r="AF86" s="129"/>
      <c r="AG86" s="129"/>
      <c r="AH86" s="129"/>
      <c r="AI86" s="125"/>
      <c r="AJ86" s="125"/>
      <c r="AK86" s="125"/>
      <c r="AL86" s="125"/>
    </row>
    <row r="87" spans="1:38" x14ac:dyDescent="0.2">
      <c r="A87" s="100"/>
      <c r="B87" s="291"/>
      <c r="C87" s="292"/>
      <c r="D87" s="292"/>
      <c r="E87" s="292"/>
      <c r="F87" s="292"/>
      <c r="G87" s="292"/>
      <c r="H87" s="292"/>
      <c r="I87" s="292"/>
      <c r="J87" s="292"/>
      <c r="K87" s="292"/>
      <c r="L87" s="292"/>
      <c r="M87" s="292"/>
      <c r="N87" s="293"/>
      <c r="O87" s="93"/>
      <c r="P87" s="150"/>
      <c r="Q87" s="150"/>
      <c r="R87" s="129"/>
      <c r="S87" s="129"/>
      <c r="T87" s="129"/>
      <c r="U87" s="129"/>
      <c r="V87" s="129"/>
      <c r="W87" s="129"/>
      <c r="X87" s="129"/>
      <c r="Y87" s="129"/>
      <c r="Z87" s="129"/>
      <c r="AA87" s="129"/>
      <c r="AB87" s="129"/>
      <c r="AC87" s="129"/>
      <c r="AD87" s="129"/>
      <c r="AE87" s="129"/>
      <c r="AF87" s="129"/>
      <c r="AG87" s="129"/>
      <c r="AH87" s="129"/>
      <c r="AI87" s="125"/>
      <c r="AJ87" s="125"/>
      <c r="AK87" s="125"/>
      <c r="AL87" s="125"/>
    </row>
    <row r="88" spans="1:38" x14ac:dyDescent="0.2">
      <c r="A88" s="100"/>
      <c r="B88" s="291"/>
      <c r="C88" s="292"/>
      <c r="D88" s="292"/>
      <c r="E88" s="292"/>
      <c r="F88" s="292"/>
      <c r="G88" s="292"/>
      <c r="H88" s="292"/>
      <c r="I88" s="292"/>
      <c r="J88" s="292"/>
      <c r="K88" s="292"/>
      <c r="L88" s="292"/>
      <c r="M88" s="292"/>
      <c r="N88" s="293"/>
      <c r="O88" s="93"/>
      <c r="P88" s="150"/>
      <c r="Q88" s="150"/>
      <c r="R88" s="129"/>
      <c r="S88" s="129"/>
      <c r="T88" s="129"/>
      <c r="U88" s="129"/>
      <c r="V88" s="129"/>
      <c r="W88" s="129"/>
      <c r="X88" s="129"/>
      <c r="Y88" s="129"/>
      <c r="Z88" s="129"/>
      <c r="AA88" s="129"/>
      <c r="AB88" s="129"/>
      <c r="AC88" s="129"/>
      <c r="AD88" s="129"/>
      <c r="AE88" s="129"/>
      <c r="AF88" s="129"/>
      <c r="AG88" s="129"/>
      <c r="AH88" s="129"/>
      <c r="AI88" s="125"/>
      <c r="AJ88" s="125"/>
      <c r="AK88" s="125"/>
      <c r="AL88" s="125"/>
    </row>
    <row r="89" spans="1:38" x14ac:dyDescent="0.2">
      <c r="A89" s="100"/>
      <c r="B89" s="291"/>
      <c r="C89" s="292"/>
      <c r="D89" s="292"/>
      <c r="E89" s="292"/>
      <c r="F89" s="292"/>
      <c r="G89" s="292"/>
      <c r="H89" s="292"/>
      <c r="I89" s="292"/>
      <c r="J89" s="292"/>
      <c r="K89" s="292"/>
      <c r="L89" s="292"/>
      <c r="M89" s="292"/>
      <c r="N89" s="293"/>
      <c r="O89" s="93"/>
      <c r="P89" s="150"/>
      <c r="Q89" s="150"/>
      <c r="R89" s="129"/>
      <c r="S89" s="129"/>
      <c r="T89" s="129"/>
      <c r="U89" s="129"/>
      <c r="V89" s="129"/>
      <c r="W89" s="129"/>
      <c r="X89" s="129"/>
      <c r="Y89" s="129"/>
      <c r="Z89" s="129"/>
      <c r="AA89" s="129"/>
      <c r="AB89" s="129"/>
      <c r="AC89" s="129"/>
      <c r="AD89" s="129"/>
      <c r="AE89" s="129"/>
      <c r="AF89" s="129"/>
      <c r="AG89" s="129"/>
      <c r="AH89" s="129"/>
      <c r="AI89" s="125"/>
      <c r="AJ89" s="125"/>
      <c r="AK89" s="125"/>
      <c r="AL89" s="125"/>
    </row>
    <row r="90" spans="1:38" x14ac:dyDescent="0.2">
      <c r="A90" s="100"/>
      <c r="B90" s="291"/>
      <c r="C90" s="292"/>
      <c r="D90" s="292"/>
      <c r="E90" s="292"/>
      <c r="F90" s="292"/>
      <c r="G90" s="292"/>
      <c r="H90" s="292"/>
      <c r="I90" s="292"/>
      <c r="J90" s="292"/>
      <c r="K90" s="292"/>
      <c r="L90" s="292"/>
      <c r="M90" s="292"/>
      <c r="N90" s="293"/>
      <c r="O90" s="93"/>
      <c r="P90" s="150"/>
      <c r="Q90" s="150"/>
      <c r="R90" s="129"/>
      <c r="S90" s="129"/>
      <c r="T90" s="129"/>
      <c r="U90" s="129"/>
      <c r="V90" s="129"/>
      <c r="W90" s="129"/>
      <c r="X90" s="129"/>
      <c r="Y90" s="129"/>
      <c r="Z90" s="129"/>
      <c r="AA90" s="129"/>
      <c r="AB90" s="129"/>
      <c r="AC90" s="129"/>
      <c r="AD90" s="129"/>
      <c r="AE90" s="129"/>
      <c r="AF90" s="129"/>
      <c r="AG90" s="129"/>
      <c r="AH90" s="129"/>
      <c r="AI90" s="125"/>
      <c r="AJ90" s="125"/>
      <c r="AK90" s="125"/>
      <c r="AL90" s="125"/>
    </row>
    <row r="91" spans="1:38" x14ac:dyDescent="0.2">
      <c r="A91" s="100"/>
      <c r="B91" s="291"/>
      <c r="C91" s="292"/>
      <c r="D91" s="292"/>
      <c r="E91" s="292"/>
      <c r="F91" s="292"/>
      <c r="G91" s="292"/>
      <c r="H91" s="292"/>
      <c r="I91" s="292"/>
      <c r="J91" s="292"/>
      <c r="K91" s="292"/>
      <c r="L91" s="292"/>
      <c r="M91" s="292"/>
      <c r="N91" s="293"/>
      <c r="O91" s="93"/>
      <c r="P91" s="150"/>
      <c r="Q91" s="150"/>
      <c r="R91" s="129"/>
      <c r="S91" s="129"/>
      <c r="T91" s="129"/>
      <c r="U91" s="129"/>
      <c r="V91" s="129"/>
      <c r="W91" s="129"/>
      <c r="X91" s="129"/>
      <c r="Y91" s="129"/>
      <c r="Z91" s="129"/>
      <c r="AA91" s="129"/>
      <c r="AB91" s="129"/>
      <c r="AC91" s="129"/>
      <c r="AD91" s="129"/>
      <c r="AE91" s="129"/>
      <c r="AF91" s="129"/>
      <c r="AG91" s="129"/>
      <c r="AH91" s="129"/>
      <c r="AI91" s="125"/>
      <c r="AJ91" s="125"/>
      <c r="AK91" s="125"/>
      <c r="AL91" s="125"/>
    </row>
    <row r="92" spans="1:38" x14ac:dyDescent="0.2">
      <c r="A92" s="100"/>
      <c r="B92" s="291"/>
      <c r="C92" s="292"/>
      <c r="D92" s="292"/>
      <c r="E92" s="292"/>
      <c r="F92" s="292"/>
      <c r="G92" s="292"/>
      <c r="H92" s="292"/>
      <c r="I92" s="292"/>
      <c r="J92" s="292"/>
      <c r="K92" s="292"/>
      <c r="L92" s="292"/>
      <c r="M92" s="292"/>
      <c r="N92" s="293"/>
      <c r="O92" s="93"/>
      <c r="P92" s="150"/>
      <c r="Q92" s="150"/>
      <c r="R92" s="129"/>
      <c r="S92" s="129"/>
      <c r="T92" s="129"/>
      <c r="U92" s="129"/>
      <c r="V92" s="129"/>
      <c r="W92" s="129"/>
      <c r="X92" s="129"/>
      <c r="Y92" s="129"/>
      <c r="Z92" s="129"/>
      <c r="AA92" s="129"/>
      <c r="AB92" s="129"/>
      <c r="AC92" s="129"/>
      <c r="AD92" s="129"/>
      <c r="AE92" s="129"/>
      <c r="AF92" s="129"/>
      <c r="AG92" s="129"/>
      <c r="AH92" s="129"/>
      <c r="AI92" s="125"/>
      <c r="AJ92" s="125"/>
      <c r="AK92" s="125"/>
      <c r="AL92" s="125"/>
    </row>
    <row r="93" spans="1:38" x14ac:dyDescent="0.2">
      <c r="A93" s="100"/>
      <c r="B93" s="291"/>
      <c r="C93" s="292"/>
      <c r="D93" s="292"/>
      <c r="E93" s="292"/>
      <c r="F93" s="292"/>
      <c r="G93" s="292"/>
      <c r="H93" s="292"/>
      <c r="I93" s="292"/>
      <c r="J93" s="292"/>
      <c r="K93" s="292"/>
      <c r="L93" s="292"/>
      <c r="M93" s="292"/>
      <c r="N93" s="293"/>
      <c r="O93" s="93"/>
      <c r="P93" s="150"/>
      <c r="Q93" s="150"/>
      <c r="R93" s="129"/>
      <c r="S93" s="129"/>
      <c r="T93" s="129"/>
      <c r="U93" s="129"/>
      <c r="V93" s="129"/>
      <c r="W93" s="129"/>
      <c r="X93" s="129"/>
      <c r="Y93" s="129"/>
      <c r="Z93" s="129"/>
      <c r="AA93" s="129"/>
      <c r="AB93" s="129"/>
      <c r="AC93" s="129"/>
      <c r="AD93" s="129"/>
      <c r="AE93" s="129"/>
      <c r="AF93" s="129"/>
      <c r="AG93" s="129"/>
      <c r="AH93" s="129"/>
      <c r="AI93" s="125"/>
      <c r="AJ93" s="125"/>
      <c r="AK93" s="125"/>
      <c r="AL93" s="125"/>
    </row>
    <row r="94" spans="1:38" x14ac:dyDescent="0.2">
      <c r="A94" s="100"/>
      <c r="B94" s="291"/>
      <c r="C94" s="292"/>
      <c r="D94" s="292"/>
      <c r="E94" s="292"/>
      <c r="F94" s="292"/>
      <c r="G94" s="292"/>
      <c r="H94" s="292"/>
      <c r="I94" s="292"/>
      <c r="J94" s="292"/>
      <c r="K94" s="292"/>
      <c r="L94" s="292"/>
      <c r="M94" s="292"/>
      <c r="N94" s="293"/>
      <c r="O94" s="93"/>
      <c r="P94" s="150"/>
      <c r="Q94" s="150"/>
      <c r="R94" s="129"/>
      <c r="S94" s="129"/>
      <c r="T94" s="129"/>
      <c r="U94" s="129"/>
      <c r="V94" s="129"/>
      <c r="W94" s="129"/>
      <c r="X94" s="129"/>
      <c r="Y94" s="129"/>
      <c r="Z94" s="129"/>
      <c r="AA94" s="129"/>
      <c r="AB94" s="129"/>
      <c r="AC94" s="129"/>
      <c r="AD94" s="129"/>
      <c r="AE94" s="129"/>
      <c r="AF94" s="129"/>
      <c r="AG94" s="129"/>
      <c r="AH94" s="129"/>
      <c r="AI94" s="125"/>
      <c r="AJ94" s="125"/>
      <c r="AK94" s="125"/>
      <c r="AL94" s="125"/>
    </row>
    <row r="95" spans="1:38" x14ac:dyDescent="0.2">
      <c r="A95" s="100"/>
      <c r="B95" s="291"/>
      <c r="C95" s="292"/>
      <c r="D95" s="292"/>
      <c r="E95" s="292"/>
      <c r="F95" s="292"/>
      <c r="G95" s="292"/>
      <c r="H95" s="292"/>
      <c r="I95" s="292"/>
      <c r="J95" s="292"/>
      <c r="K95" s="292"/>
      <c r="L95" s="292"/>
      <c r="M95" s="292"/>
      <c r="N95" s="293"/>
      <c r="O95" s="93"/>
      <c r="P95" s="150"/>
      <c r="Q95" s="150"/>
      <c r="R95" s="129"/>
      <c r="S95" s="129"/>
      <c r="T95" s="129"/>
      <c r="U95" s="129"/>
      <c r="V95" s="129"/>
      <c r="W95" s="129"/>
      <c r="X95" s="129"/>
      <c r="Y95" s="129"/>
      <c r="Z95" s="129"/>
      <c r="AA95" s="129"/>
      <c r="AB95" s="129"/>
      <c r="AC95" s="129"/>
      <c r="AD95" s="129"/>
      <c r="AE95" s="129"/>
      <c r="AF95" s="129"/>
      <c r="AG95" s="129"/>
      <c r="AH95" s="129"/>
      <c r="AI95" s="125"/>
      <c r="AJ95" s="125"/>
      <c r="AK95" s="125"/>
      <c r="AL95" s="125"/>
    </row>
    <row r="96" spans="1:38" x14ac:dyDescent="0.2">
      <c r="A96" s="100"/>
      <c r="B96" s="291"/>
      <c r="C96" s="292"/>
      <c r="D96" s="292"/>
      <c r="E96" s="292"/>
      <c r="F96" s="292"/>
      <c r="G96" s="292"/>
      <c r="H96" s="292"/>
      <c r="I96" s="292"/>
      <c r="J96" s="292"/>
      <c r="K96" s="292"/>
      <c r="L96" s="292"/>
      <c r="M96" s="292"/>
      <c r="N96" s="293"/>
      <c r="O96" s="93"/>
      <c r="P96" s="150"/>
      <c r="Q96" s="150"/>
      <c r="R96" s="129"/>
      <c r="S96" s="129"/>
      <c r="T96" s="129"/>
      <c r="U96" s="129"/>
      <c r="V96" s="129"/>
      <c r="W96" s="129"/>
      <c r="X96" s="129"/>
      <c r="Y96" s="129"/>
      <c r="Z96" s="129"/>
      <c r="AA96" s="129"/>
      <c r="AB96" s="129"/>
      <c r="AC96" s="129"/>
      <c r="AD96" s="129"/>
      <c r="AE96" s="129"/>
      <c r="AF96" s="129"/>
      <c r="AG96" s="129"/>
      <c r="AH96" s="129"/>
      <c r="AI96" s="125"/>
      <c r="AJ96" s="125"/>
      <c r="AK96" s="125"/>
      <c r="AL96" s="125"/>
    </row>
    <row r="97" spans="1:38" ht="13.5" thickBot="1" x14ac:dyDescent="0.25">
      <c r="A97" s="100"/>
      <c r="B97" s="294"/>
      <c r="C97" s="295"/>
      <c r="D97" s="295"/>
      <c r="E97" s="295"/>
      <c r="F97" s="295"/>
      <c r="G97" s="295"/>
      <c r="H97" s="295"/>
      <c r="I97" s="295"/>
      <c r="J97" s="295"/>
      <c r="K97" s="295"/>
      <c r="L97" s="295"/>
      <c r="M97" s="295"/>
      <c r="N97" s="296"/>
      <c r="O97" s="93"/>
      <c r="P97" s="150"/>
      <c r="Q97" s="150"/>
      <c r="R97" s="129"/>
      <c r="S97" s="129"/>
      <c r="T97" s="129"/>
      <c r="U97" s="129"/>
      <c r="V97" s="129"/>
      <c r="W97" s="129"/>
      <c r="X97" s="129"/>
      <c r="Y97" s="129"/>
      <c r="Z97" s="129"/>
      <c r="AA97" s="129"/>
      <c r="AB97" s="129"/>
      <c r="AC97" s="129"/>
      <c r="AD97" s="129"/>
      <c r="AE97" s="129"/>
      <c r="AF97" s="129"/>
      <c r="AG97" s="129"/>
      <c r="AH97" s="129"/>
      <c r="AI97" s="125"/>
      <c r="AJ97" s="125"/>
      <c r="AK97" s="125"/>
      <c r="AL97" s="125"/>
    </row>
    <row r="98" spans="1:38" x14ac:dyDescent="0.2">
      <c r="A98" s="100"/>
      <c r="B98" s="115"/>
      <c r="C98" s="90"/>
      <c r="D98" s="115"/>
      <c r="E98" s="37"/>
      <c r="F98" s="92"/>
      <c r="G98" s="92"/>
      <c r="H98" s="92"/>
      <c r="I98" s="92"/>
      <c r="J98" s="115"/>
      <c r="K98" s="115"/>
      <c r="L98" s="115"/>
      <c r="M98" s="115"/>
      <c r="N98" s="115"/>
      <c r="O98" s="93"/>
      <c r="P98" s="150"/>
      <c r="Q98" s="150"/>
      <c r="R98" s="129"/>
      <c r="S98" s="129"/>
      <c r="T98" s="129"/>
      <c r="U98" s="129"/>
      <c r="V98" s="129"/>
      <c r="W98" s="129"/>
      <c r="X98" s="129"/>
      <c r="Y98" s="129"/>
      <c r="Z98" s="129"/>
      <c r="AA98" s="129"/>
      <c r="AB98" s="129"/>
      <c r="AC98" s="129"/>
      <c r="AD98" s="129"/>
      <c r="AE98" s="129"/>
      <c r="AF98" s="129"/>
      <c r="AG98" s="129"/>
      <c r="AH98" s="129"/>
      <c r="AI98" s="125"/>
      <c r="AJ98" s="125"/>
      <c r="AK98" s="125"/>
      <c r="AL98" s="125"/>
    </row>
    <row r="99" spans="1:38" x14ac:dyDescent="0.2">
      <c r="A99" s="100"/>
      <c r="B99" s="115"/>
      <c r="C99" s="90"/>
      <c r="D99" s="115"/>
      <c r="E99" s="37"/>
      <c r="F99" s="92"/>
      <c r="G99" s="92"/>
      <c r="H99" s="92"/>
      <c r="I99" s="92"/>
      <c r="J99" s="115"/>
      <c r="K99" s="115"/>
      <c r="L99" s="115"/>
      <c r="M99" s="115"/>
      <c r="N99" s="115"/>
      <c r="O99" s="93"/>
      <c r="P99" s="150"/>
      <c r="Q99" s="150"/>
      <c r="R99" s="129"/>
      <c r="S99" s="129"/>
      <c r="T99" s="129"/>
      <c r="U99" s="129"/>
      <c r="V99" s="129"/>
      <c r="W99" s="129"/>
      <c r="X99" s="129"/>
      <c r="Y99" s="129"/>
      <c r="Z99" s="129"/>
      <c r="AA99" s="129"/>
      <c r="AB99" s="129"/>
      <c r="AC99" s="129"/>
      <c r="AD99" s="129"/>
      <c r="AE99" s="129"/>
      <c r="AF99" s="129"/>
      <c r="AG99" s="129"/>
      <c r="AH99" s="129"/>
      <c r="AI99" s="125"/>
      <c r="AJ99" s="125"/>
      <c r="AK99" s="125"/>
      <c r="AL99" s="125"/>
    </row>
    <row r="100" spans="1:38" x14ac:dyDescent="0.2">
      <c r="A100" s="100"/>
      <c r="B100" s="115"/>
      <c r="C100" s="90"/>
      <c r="D100" s="115"/>
      <c r="E100" s="37"/>
      <c r="F100" s="92"/>
      <c r="G100" s="92"/>
      <c r="H100" s="92"/>
      <c r="I100" s="92"/>
      <c r="J100" s="115"/>
      <c r="K100" s="115"/>
      <c r="L100" s="115"/>
      <c r="M100" s="115"/>
      <c r="N100" s="115"/>
      <c r="O100" s="93"/>
      <c r="P100" s="150"/>
      <c r="Q100" s="150"/>
      <c r="R100" s="129"/>
      <c r="S100" s="129"/>
      <c r="T100" s="129"/>
      <c r="U100" s="129"/>
      <c r="V100" s="129"/>
      <c r="W100" s="129"/>
      <c r="X100" s="129"/>
      <c r="Y100" s="129"/>
      <c r="Z100" s="129"/>
      <c r="AA100" s="129"/>
      <c r="AB100" s="129"/>
      <c r="AC100" s="129"/>
      <c r="AD100" s="129"/>
      <c r="AE100" s="129"/>
      <c r="AF100" s="129"/>
      <c r="AG100" s="129"/>
      <c r="AH100" s="129"/>
      <c r="AI100" s="125"/>
      <c r="AJ100" s="125"/>
      <c r="AK100" s="125"/>
      <c r="AL100" s="125"/>
    </row>
    <row r="101" spans="1:38" ht="13.5" thickBot="1" x14ac:dyDescent="0.25">
      <c r="A101" s="100"/>
      <c r="B101" s="115" t="s">
        <v>50</v>
      </c>
      <c r="C101" s="90"/>
      <c r="D101" s="115"/>
      <c r="E101" s="37"/>
      <c r="F101" s="92"/>
      <c r="G101" s="92"/>
      <c r="H101" s="92"/>
      <c r="I101" s="92"/>
      <c r="J101" s="115"/>
      <c r="K101" s="115"/>
      <c r="L101" s="115"/>
      <c r="M101" s="115"/>
      <c r="N101" s="115"/>
      <c r="O101" s="93"/>
      <c r="P101" s="150"/>
      <c r="Q101" s="150"/>
      <c r="R101" s="129"/>
      <c r="S101" s="129"/>
      <c r="T101" s="129"/>
      <c r="U101" s="129"/>
      <c r="V101" s="129"/>
      <c r="W101" s="129"/>
      <c r="X101" s="129"/>
      <c r="Y101" s="129"/>
      <c r="Z101" s="129"/>
      <c r="AA101" s="129"/>
      <c r="AB101" s="129"/>
      <c r="AC101" s="129"/>
      <c r="AD101" s="129"/>
      <c r="AE101" s="129"/>
      <c r="AF101" s="129"/>
      <c r="AG101" s="129"/>
      <c r="AH101" s="129"/>
      <c r="AI101" s="125"/>
      <c r="AJ101" s="125"/>
      <c r="AK101" s="125"/>
      <c r="AL101" s="125"/>
    </row>
    <row r="102" spans="1:38" x14ac:dyDescent="0.2">
      <c r="A102" s="100"/>
      <c r="B102" s="318"/>
      <c r="C102" s="289"/>
      <c r="D102" s="289"/>
      <c r="E102" s="289"/>
      <c r="F102" s="289"/>
      <c r="G102" s="289"/>
      <c r="H102" s="289"/>
      <c r="I102" s="289"/>
      <c r="J102" s="289"/>
      <c r="K102" s="289"/>
      <c r="L102" s="289"/>
      <c r="M102" s="289"/>
      <c r="N102" s="290"/>
      <c r="O102" s="93"/>
      <c r="P102" s="150"/>
      <c r="Q102" s="150"/>
      <c r="R102" s="129"/>
      <c r="S102" s="129"/>
      <c r="T102" s="129"/>
      <c r="U102" s="129"/>
      <c r="V102" s="129"/>
      <c r="W102" s="129"/>
      <c r="X102" s="129"/>
      <c r="Y102" s="129"/>
      <c r="Z102" s="129"/>
      <c r="AA102" s="129"/>
      <c r="AB102" s="129"/>
      <c r="AC102" s="129"/>
      <c r="AD102" s="129"/>
      <c r="AE102" s="129"/>
      <c r="AF102" s="129"/>
      <c r="AG102" s="129"/>
      <c r="AH102" s="129"/>
      <c r="AI102" s="125"/>
      <c r="AJ102" s="125"/>
      <c r="AK102" s="125"/>
      <c r="AL102" s="125"/>
    </row>
    <row r="103" spans="1:38" x14ac:dyDescent="0.2">
      <c r="A103" s="100"/>
      <c r="B103" s="291"/>
      <c r="C103" s="292"/>
      <c r="D103" s="292"/>
      <c r="E103" s="292"/>
      <c r="F103" s="292"/>
      <c r="G103" s="292"/>
      <c r="H103" s="292"/>
      <c r="I103" s="292"/>
      <c r="J103" s="292"/>
      <c r="K103" s="292"/>
      <c r="L103" s="292"/>
      <c r="M103" s="292"/>
      <c r="N103" s="293"/>
      <c r="O103" s="93"/>
      <c r="P103" s="150"/>
      <c r="Q103" s="150"/>
      <c r="R103" s="129"/>
      <c r="S103" s="129"/>
      <c r="T103" s="129"/>
      <c r="U103" s="129"/>
      <c r="V103" s="129"/>
      <c r="W103" s="129"/>
      <c r="X103" s="129"/>
      <c r="Y103" s="129"/>
      <c r="Z103" s="129"/>
      <c r="AA103" s="129"/>
      <c r="AB103" s="129"/>
      <c r="AC103" s="129"/>
      <c r="AD103" s="129"/>
      <c r="AE103" s="129"/>
      <c r="AF103" s="129"/>
      <c r="AG103" s="129"/>
      <c r="AH103" s="129"/>
      <c r="AI103" s="125"/>
      <c r="AJ103" s="125"/>
      <c r="AK103" s="125"/>
      <c r="AL103" s="125"/>
    </row>
    <row r="104" spans="1:38" x14ac:dyDescent="0.2">
      <c r="A104" s="100"/>
      <c r="B104" s="291"/>
      <c r="C104" s="292"/>
      <c r="D104" s="292"/>
      <c r="E104" s="292"/>
      <c r="F104" s="292"/>
      <c r="G104" s="292"/>
      <c r="H104" s="292"/>
      <c r="I104" s="292"/>
      <c r="J104" s="292"/>
      <c r="K104" s="292"/>
      <c r="L104" s="292"/>
      <c r="M104" s="292"/>
      <c r="N104" s="293"/>
      <c r="O104" s="93"/>
      <c r="P104" s="150"/>
      <c r="Q104" s="150"/>
      <c r="R104" s="129"/>
      <c r="S104" s="129"/>
      <c r="T104" s="129"/>
      <c r="U104" s="129"/>
      <c r="V104" s="129"/>
      <c r="W104" s="129"/>
      <c r="X104" s="129"/>
      <c r="Y104" s="129"/>
      <c r="Z104" s="129"/>
      <c r="AA104" s="129"/>
      <c r="AB104" s="129"/>
      <c r="AC104" s="129"/>
      <c r="AD104" s="129"/>
      <c r="AE104" s="129"/>
      <c r="AF104" s="129"/>
      <c r="AG104" s="129"/>
      <c r="AH104" s="129"/>
      <c r="AI104" s="125"/>
      <c r="AJ104" s="125"/>
      <c r="AK104" s="125"/>
      <c r="AL104" s="125"/>
    </row>
    <row r="105" spans="1:38" x14ac:dyDescent="0.2">
      <c r="A105" s="100"/>
      <c r="B105" s="291"/>
      <c r="C105" s="292"/>
      <c r="D105" s="292"/>
      <c r="E105" s="292"/>
      <c r="F105" s="292"/>
      <c r="G105" s="292"/>
      <c r="H105" s="292"/>
      <c r="I105" s="292"/>
      <c r="J105" s="292"/>
      <c r="K105" s="292"/>
      <c r="L105" s="292"/>
      <c r="M105" s="292"/>
      <c r="N105" s="293"/>
      <c r="O105" s="93"/>
      <c r="P105" s="150"/>
      <c r="Q105" s="150"/>
      <c r="R105" s="129"/>
      <c r="S105" s="129"/>
      <c r="T105" s="129"/>
      <c r="U105" s="129"/>
      <c r="V105" s="129"/>
      <c r="W105" s="129"/>
      <c r="X105" s="129"/>
      <c r="Y105" s="129"/>
      <c r="Z105" s="129"/>
      <c r="AA105" s="129"/>
      <c r="AB105" s="129"/>
      <c r="AC105" s="129"/>
      <c r="AD105" s="129"/>
      <c r="AE105" s="129"/>
      <c r="AF105" s="129"/>
      <c r="AG105" s="129"/>
      <c r="AH105" s="129"/>
      <c r="AI105" s="125"/>
      <c r="AJ105" s="125"/>
      <c r="AK105" s="125"/>
      <c r="AL105" s="125"/>
    </row>
    <row r="106" spans="1:38" x14ac:dyDescent="0.2">
      <c r="A106" s="100"/>
      <c r="B106" s="291"/>
      <c r="C106" s="292"/>
      <c r="D106" s="292"/>
      <c r="E106" s="292"/>
      <c r="F106" s="292"/>
      <c r="G106" s="292"/>
      <c r="H106" s="292"/>
      <c r="I106" s="292"/>
      <c r="J106" s="292"/>
      <c r="K106" s="292"/>
      <c r="L106" s="292"/>
      <c r="M106" s="292"/>
      <c r="N106" s="293"/>
      <c r="O106" s="93"/>
      <c r="P106" s="150"/>
      <c r="Q106" s="150"/>
      <c r="R106" s="129"/>
      <c r="S106" s="129"/>
      <c r="T106" s="129"/>
      <c r="U106" s="129"/>
      <c r="V106" s="129"/>
      <c r="W106" s="129"/>
      <c r="X106" s="129"/>
      <c r="Y106" s="129"/>
      <c r="Z106" s="129"/>
      <c r="AA106" s="129"/>
      <c r="AB106" s="129"/>
      <c r="AC106" s="129"/>
      <c r="AD106" s="129"/>
      <c r="AE106" s="129"/>
      <c r="AF106" s="129"/>
      <c r="AG106" s="129"/>
      <c r="AH106" s="129"/>
      <c r="AI106" s="125"/>
      <c r="AJ106" s="125"/>
      <c r="AK106" s="125"/>
      <c r="AL106" s="125"/>
    </row>
    <row r="107" spans="1:38" x14ac:dyDescent="0.2">
      <c r="A107" s="100"/>
      <c r="B107" s="291"/>
      <c r="C107" s="292"/>
      <c r="D107" s="292"/>
      <c r="E107" s="292"/>
      <c r="F107" s="292"/>
      <c r="G107" s="292"/>
      <c r="H107" s="292"/>
      <c r="I107" s="292"/>
      <c r="J107" s="292"/>
      <c r="K107" s="292"/>
      <c r="L107" s="292"/>
      <c r="M107" s="292"/>
      <c r="N107" s="293"/>
      <c r="O107" s="93"/>
      <c r="P107" s="150"/>
      <c r="Q107" s="150"/>
      <c r="R107" s="129"/>
      <c r="S107" s="129"/>
      <c r="T107" s="129"/>
      <c r="U107" s="129"/>
      <c r="V107" s="129"/>
      <c r="W107" s="129"/>
      <c r="X107" s="129"/>
      <c r="Y107" s="129"/>
      <c r="Z107" s="129"/>
      <c r="AA107" s="129"/>
      <c r="AB107" s="129"/>
      <c r="AC107" s="129"/>
      <c r="AD107" s="129"/>
      <c r="AE107" s="129"/>
      <c r="AF107" s="129"/>
      <c r="AG107" s="129"/>
      <c r="AH107" s="129"/>
      <c r="AI107" s="125"/>
      <c r="AJ107" s="125"/>
      <c r="AK107" s="125"/>
      <c r="AL107" s="125"/>
    </row>
    <row r="108" spans="1:38" x14ac:dyDescent="0.2">
      <c r="A108" s="100"/>
      <c r="B108" s="291"/>
      <c r="C108" s="292"/>
      <c r="D108" s="292"/>
      <c r="E108" s="292"/>
      <c r="F108" s="292"/>
      <c r="G108" s="292"/>
      <c r="H108" s="292"/>
      <c r="I108" s="292"/>
      <c r="J108" s="292"/>
      <c r="K108" s="292"/>
      <c r="L108" s="292"/>
      <c r="M108" s="292"/>
      <c r="N108" s="293"/>
      <c r="O108" s="93"/>
      <c r="P108" s="150"/>
      <c r="Q108" s="150"/>
      <c r="R108" s="129"/>
      <c r="S108" s="129"/>
      <c r="T108" s="129"/>
      <c r="U108" s="129"/>
      <c r="V108" s="129"/>
      <c r="W108" s="129"/>
      <c r="X108" s="129"/>
      <c r="Y108" s="129"/>
      <c r="Z108" s="129"/>
      <c r="AA108" s="129"/>
      <c r="AB108" s="129"/>
      <c r="AC108" s="129"/>
      <c r="AD108" s="129"/>
      <c r="AE108" s="129"/>
      <c r="AF108" s="129"/>
      <c r="AG108" s="129"/>
      <c r="AH108" s="129"/>
      <c r="AI108" s="125"/>
      <c r="AJ108" s="125"/>
      <c r="AK108" s="125"/>
      <c r="AL108" s="125"/>
    </row>
    <row r="109" spans="1:38" x14ac:dyDescent="0.2">
      <c r="A109" s="100"/>
      <c r="B109" s="291"/>
      <c r="C109" s="292"/>
      <c r="D109" s="292"/>
      <c r="E109" s="292"/>
      <c r="F109" s="292"/>
      <c r="G109" s="292"/>
      <c r="H109" s="292"/>
      <c r="I109" s="292"/>
      <c r="J109" s="292"/>
      <c r="K109" s="292"/>
      <c r="L109" s="292"/>
      <c r="M109" s="292"/>
      <c r="N109" s="293"/>
      <c r="O109" s="93"/>
      <c r="P109" s="150"/>
      <c r="Q109" s="150"/>
      <c r="R109" s="129"/>
      <c r="S109" s="129"/>
      <c r="T109" s="129"/>
      <c r="U109" s="129"/>
      <c r="V109" s="129"/>
      <c r="W109" s="129"/>
      <c r="X109" s="129"/>
      <c r="Y109" s="129"/>
      <c r="Z109" s="129"/>
      <c r="AA109" s="129"/>
      <c r="AB109" s="129"/>
      <c r="AC109" s="129"/>
      <c r="AD109" s="129"/>
      <c r="AE109" s="129"/>
      <c r="AF109" s="129"/>
      <c r="AG109" s="129"/>
      <c r="AH109" s="129"/>
      <c r="AI109" s="125"/>
      <c r="AJ109" s="125"/>
      <c r="AK109" s="125"/>
      <c r="AL109" s="125"/>
    </row>
    <row r="110" spans="1:38" x14ac:dyDescent="0.2">
      <c r="A110" s="100"/>
      <c r="B110" s="291"/>
      <c r="C110" s="292"/>
      <c r="D110" s="292"/>
      <c r="E110" s="292"/>
      <c r="F110" s="292"/>
      <c r="G110" s="292"/>
      <c r="H110" s="292"/>
      <c r="I110" s="292"/>
      <c r="J110" s="292"/>
      <c r="K110" s="292"/>
      <c r="L110" s="292"/>
      <c r="M110" s="292"/>
      <c r="N110" s="293"/>
      <c r="O110" s="93"/>
      <c r="P110" s="150"/>
      <c r="Q110" s="150"/>
      <c r="R110" s="129"/>
      <c r="S110" s="129"/>
      <c r="T110" s="129"/>
      <c r="U110" s="129"/>
      <c r="V110" s="129"/>
      <c r="W110" s="129"/>
      <c r="X110" s="129"/>
      <c r="Y110" s="129"/>
      <c r="Z110" s="129"/>
      <c r="AA110" s="129"/>
      <c r="AB110" s="129"/>
      <c r="AC110" s="129"/>
      <c r="AD110" s="129"/>
      <c r="AE110" s="129"/>
      <c r="AF110" s="129"/>
      <c r="AG110" s="129"/>
      <c r="AH110" s="129"/>
      <c r="AI110" s="125"/>
      <c r="AJ110" s="125"/>
      <c r="AK110" s="125"/>
      <c r="AL110" s="125"/>
    </row>
    <row r="111" spans="1:38" x14ac:dyDescent="0.2">
      <c r="A111" s="100"/>
      <c r="B111" s="291"/>
      <c r="C111" s="292"/>
      <c r="D111" s="292"/>
      <c r="E111" s="292"/>
      <c r="F111" s="292"/>
      <c r="G111" s="292"/>
      <c r="H111" s="292"/>
      <c r="I111" s="292"/>
      <c r="J111" s="292"/>
      <c r="K111" s="292"/>
      <c r="L111" s="292"/>
      <c r="M111" s="292"/>
      <c r="N111" s="293"/>
      <c r="O111" s="93"/>
      <c r="P111" s="150"/>
      <c r="Q111" s="150"/>
      <c r="R111" s="129"/>
      <c r="S111" s="129"/>
      <c r="T111" s="129"/>
      <c r="U111" s="129"/>
      <c r="V111" s="129"/>
      <c r="W111" s="129"/>
      <c r="X111" s="129"/>
      <c r="Y111" s="129"/>
      <c r="Z111" s="129"/>
      <c r="AA111" s="129"/>
      <c r="AB111" s="129"/>
      <c r="AC111" s="129"/>
      <c r="AD111" s="129"/>
      <c r="AE111" s="129"/>
      <c r="AF111" s="129"/>
      <c r="AG111" s="129"/>
      <c r="AH111" s="129"/>
      <c r="AI111" s="125"/>
      <c r="AJ111" s="125"/>
      <c r="AK111" s="125"/>
      <c r="AL111" s="125"/>
    </row>
    <row r="112" spans="1:38" x14ac:dyDescent="0.2">
      <c r="A112" s="100"/>
      <c r="B112" s="291"/>
      <c r="C112" s="292"/>
      <c r="D112" s="292"/>
      <c r="E112" s="292"/>
      <c r="F112" s="292"/>
      <c r="G112" s="292"/>
      <c r="H112" s="292"/>
      <c r="I112" s="292"/>
      <c r="J112" s="292"/>
      <c r="K112" s="292"/>
      <c r="L112" s="292"/>
      <c r="M112" s="292"/>
      <c r="N112" s="293"/>
      <c r="O112" s="93"/>
      <c r="P112" s="150"/>
      <c r="Q112" s="150"/>
      <c r="R112" s="129"/>
      <c r="S112" s="129"/>
      <c r="T112" s="129"/>
      <c r="U112" s="129"/>
      <c r="V112" s="129"/>
      <c r="W112" s="129"/>
      <c r="X112" s="129"/>
      <c r="Y112" s="129"/>
      <c r="Z112" s="129"/>
      <c r="AA112" s="129"/>
      <c r="AB112" s="129"/>
      <c r="AC112" s="129"/>
      <c r="AD112" s="129"/>
      <c r="AE112" s="129"/>
      <c r="AF112" s="129"/>
      <c r="AG112" s="129"/>
      <c r="AH112" s="129"/>
      <c r="AI112" s="125"/>
      <c r="AJ112" s="125"/>
      <c r="AK112" s="125"/>
      <c r="AL112" s="125"/>
    </row>
    <row r="113" spans="1:38" x14ac:dyDescent="0.2">
      <c r="A113" s="100"/>
      <c r="B113" s="291"/>
      <c r="C113" s="292"/>
      <c r="D113" s="292"/>
      <c r="E113" s="292"/>
      <c r="F113" s="292"/>
      <c r="G113" s="292"/>
      <c r="H113" s="292"/>
      <c r="I113" s="292"/>
      <c r="J113" s="292"/>
      <c r="K113" s="292"/>
      <c r="L113" s="292"/>
      <c r="M113" s="292"/>
      <c r="N113" s="293"/>
      <c r="O113" s="93"/>
      <c r="P113" s="150"/>
      <c r="Q113" s="150"/>
      <c r="R113" s="129"/>
      <c r="S113" s="129"/>
      <c r="T113" s="129"/>
      <c r="U113" s="129"/>
      <c r="V113" s="129"/>
      <c r="W113" s="129"/>
      <c r="X113" s="129"/>
      <c r="Y113" s="129"/>
      <c r="Z113" s="129"/>
      <c r="AA113" s="129"/>
      <c r="AB113" s="129"/>
      <c r="AC113" s="129"/>
      <c r="AD113" s="129"/>
      <c r="AE113" s="129"/>
      <c r="AF113" s="129"/>
      <c r="AG113" s="129"/>
      <c r="AH113" s="129"/>
      <c r="AI113" s="125"/>
      <c r="AJ113" s="125"/>
      <c r="AK113" s="125"/>
      <c r="AL113" s="125"/>
    </row>
    <row r="114" spans="1:38" x14ac:dyDescent="0.2">
      <c r="A114" s="100"/>
      <c r="B114" s="291"/>
      <c r="C114" s="292"/>
      <c r="D114" s="292"/>
      <c r="E114" s="292"/>
      <c r="F114" s="292"/>
      <c r="G114" s="292"/>
      <c r="H114" s="292"/>
      <c r="I114" s="292"/>
      <c r="J114" s="292"/>
      <c r="K114" s="292"/>
      <c r="L114" s="292"/>
      <c r="M114" s="292"/>
      <c r="N114" s="293"/>
      <c r="O114" s="93"/>
      <c r="P114" s="150"/>
      <c r="Q114" s="150"/>
      <c r="R114" s="129"/>
      <c r="S114" s="129"/>
      <c r="T114" s="129"/>
      <c r="U114" s="129"/>
      <c r="V114" s="129"/>
      <c r="W114" s="129"/>
      <c r="X114" s="129"/>
      <c r="Y114" s="129"/>
      <c r="Z114" s="129"/>
      <c r="AA114" s="129"/>
      <c r="AB114" s="129"/>
      <c r="AC114" s="129"/>
      <c r="AD114" s="129"/>
      <c r="AE114" s="129"/>
      <c r="AF114" s="129"/>
      <c r="AG114" s="129"/>
      <c r="AH114" s="129"/>
      <c r="AI114" s="125"/>
      <c r="AJ114" s="125"/>
      <c r="AK114" s="125"/>
      <c r="AL114" s="125"/>
    </row>
    <row r="115" spans="1:38" x14ac:dyDescent="0.2">
      <c r="A115" s="100"/>
      <c r="B115" s="291"/>
      <c r="C115" s="292"/>
      <c r="D115" s="292"/>
      <c r="E115" s="292"/>
      <c r="F115" s="292"/>
      <c r="G115" s="292"/>
      <c r="H115" s="292"/>
      <c r="I115" s="292"/>
      <c r="J115" s="292"/>
      <c r="K115" s="292"/>
      <c r="L115" s="292"/>
      <c r="M115" s="292"/>
      <c r="N115" s="293"/>
      <c r="O115" s="93"/>
      <c r="P115" s="150"/>
      <c r="Q115" s="150"/>
      <c r="R115" s="129"/>
      <c r="S115" s="129"/>
      <c r="T115" s="129"/>
      <c r="U115" s="129"/>
      <c r="V115" s="129"/>
      <c r="W115" s="129"/>
      <c r="X115" s="129"/>
      <c r="Y115" s="129"/>
      <c r="Z115" s="129"/>
      <c r="AA115" s="129"/>
      <c r="AB115" s="129"/>
      <c r="AC115" s="129"/>
      <c r="AD115" s="129"/>
      <c r="AE115" s="129"/>
      <c r="AF115" s="129"/>
      <c r="AG115" s="129"/>
      <c r="AH115" s="129"/>
      <c r="AI115" s="125"/>
      <c r="AJ115" s="125"/>
      <c r="AK115" s="125"/>
      <c r="AL115" s="125"/>
    </row>
    <row r="116" spans="1:38" x14ac:dyDescent="0.2">
      <c r="A116" s="100"/>
      <c r="B116" s="291"/>
      <c r="C116" s="292"/>
      <c r="D116" s="292"/>
      <c r="E116" s="292"/>
      <c r="F116" s="292"/>
      <c r="G116" s="292"/>
      <c r="H116" s="292"/>
      <c r="I116" s="292"/>
      <c r="J116" s="292"/>
      <c r="K116" s="292"/>
      <c r="L116" s="292"/>
      <c r="M116" s="292"/>
      <c r="N116" s="293"/>
      <c r="O116" s="93"/>
      <c r="P116" s="150"/>
      <c r="Q116" s="150"/>
      <c r="R116" s="129"/>
      <c r="S116" s="129"/>
      <c r="T116" s="129"/>
      <c r="U116" s="129"/>
      <c r="V116" s="129"/>
      <c r="W116" s="129"/>
      <c r="X116" s="129"/>
      <c r="Y116" s="129"/>
      <c r="Z116" s="129"/>
      <c r="AA116" s="129"/>
      <c r="AB116" s="129"/>
      <c r="AC116" s="129"/>
      <c r="AD116" s="129"/>
      <c r="AE116" s="129"/>
      <c r="AF116" s="129"/>
      <c r="AG116" s="129"/>
      <c r="AH116" s="129"/>
      <c r="AI116" s="125"/>
      <c r="AJ116" s="125"/>
      <c r="AK116" s="125"/>
      <c r="AL116" s="125"/>
    </row>
    <row r="117" spans="1:38" x14ac:dyDescent="0.2">
      <c r="A117" s="100"/>
      <c r="B117" s="291"/>
      <c r="C117" s="292"/>
      <c r="D117" s="292"/>
      <c r="E117" s="292"/>
      <c r="F117" s="292"/>
      <c r="G117" s="292"/>
      <c r="H117" s="292"/>
      <c r="I117" s="292"/>
      <c r="J117" s="292"/>
      <c r="K117" s="292"/>
      <c r="L117" s="292"/>
      <c r="M117" s="292"/>
      <c r="N117" s="293"/>
      <c r="O117" s="93"/>
      <c r="P117" s="150"/>
      <c r="Q117" s="150"/>
      <c r="R117" s="129"/>
      <c r="S117" s="129"/>
      <c r="T117" s="129"/>
      <c r="U117" s="129"/>
      <c r="V117" s="129"/>
      <c r="W117" s="129"/>
      <c r="X117" s="129"/>
      <c r="Y117" s="129"/>
      <c r="Z117" s="129"/>
      <c r="AA117" s="129"/>
      <c r="AB117" s="129"/>
      <c r="AC117" s="129"/>
      <c r="AD117" s="129"/>
      <c r="AE117" s="129"/>
      <c r="AF117" s="129"/>
      <c r="AG117" s="129"/>
      <c r="AH117" s="129"/>
      <c r="AI117" s="125"/>
      <c r="AJ117" s="125"/>
      <c r="AK117" s="125"/>
      <c r="AL117" s="125"/>
    </row>
    <row r="118" spans="1:38" x14ac:dyDescent="0.2">
      <c r="A118" s="100"/>
      <c r="B118" s="291"/>
      <c r="C118" s="292"/>
      <c r="D118" s="292"/>
      <c r="E118" s="292"/>
      <c r="F118" s="292"/>
      <c r="G118" s="292"/>
      <c r="H118" s="292"/>
      <c r="I118" s="292"/>
      <c r="J118" s="292"/>
      <c r="K118" s="292"/>
      <c r="L118" s="292"/>
      <c r="M118" s="292"/>
      <c r="N118" s="293"/>
      <c r="O118" s="93"/>
      <c r="P118" s="150"/>
      <c r="Q118" s="150"/>
      <c r="R118" s="129"/>
      <c r="S118" s="129"/>
      <c r="T118" s="129"/>
      <c r="U118" s="129"/>
      <c r="V118" s="129"/>
      <c r="W118" s="129"/>
      <c r="X118" s="129"/>
      <c r="Y118" s="129"/>
      <c r="Z118" s="129"/>
      <c r="AA118" s="129"/>
      <c r="AB118" s="129"/>
      <c r="AC118" s="129"/>
      <c r="AD118" s="129"/>
      <c r="AE118" s="129"/>
      <c r="AF118" s="129"/>
      <c r="AG118" s="129"/>
      <c r="AH118" s="129"/>
      <c r="AI118" s="125"/>
      <c r="AJ118" s="125"/>
      <c r="AK118" s="125"/>
      <c r="AL118" s="125"/>
    </row>
    <row r="119" spans="1:38" x14ac:dyDescent="0.2">
      <c r="A119" s="100"/>
      <c r="B119" s="291"/>
      <c r="C119" s="292"/>
      <c r="D119" s="292"/>
      <c r="E119" s="292"/>
      <c r="F119" s="292"/>
      <c r="G119" s="292"/>
      <c r="H119" s="292"/>
      <c r="I119" s="292"/>
      <c r="J119" s="292"/>
      <c r="K119" s="292"/>
      <c r="L119" s="292"/>
      <c r="M119" s="292"/>
      <c r="N119" s="293"/>
      <c r="O119" s="93"/>
      <c r="P119" s="150"/>
      <c r="Q119" s="150"/>
      <c r="R119" s="129"/>
      <c r="S119" s="129"/>
      <c r="T119" s="129"/>
      <c r="U119" s="129"/>
      <c r="V119" s="129"/>
      <c r="W119" s="129"/>
      <c r="X119" s="129"/>
      <c r="Y119" s="129"/>
      <c r="Z119" s="129"/>
      <c r="AA119" s="129"/>
      <c r="AB119" s="129"/>
      <c r="AC119" s="129"/>
      <c r="AD119" s="129"/>
      <c r="AE119" s="129"/>
      <c r="AF119" s="129"/>
      <c r="AG119" s="129"/>
      <c r="AH119" s="129"/>
      <c r="AI119" s="125"/>
      <c r="AJ119" s="125"/>
      <c r="AK119" s="125"/>
      <c r="AL119" s="125"/>
    </row>
    <row r="120" spans="1:38" x14ac:dyDescent="0.2">
      <c r="A120" s="100"/>
      <c r="B120" s="291"/>
      <c r="C120" s="292"/>
      <c r="D120" s="292"/>
      <c r="E120" s="292"/>
      <c r="F120" s="292"/>
      <c r="G120" s="292"/>
      <c r="H120" s="292"/>
      <c r="I120" s="292"/>
      <c r="J120" s="292"/>
      <c r="K120" s="292"/>
      <c r="L120" s="292"/>
      <c r="M120" s="292"/>
      <c r="N120" s="293"/>
      <c r="O120" s="93"/>
      <c r="P120" s="150"/>
      <c r="Q120" s="150"/>
      <c r="R120" s="129"/>
      <c r="S120" s="129"/>
      <c r="T120" s="129"/>
      <c r="U120" s="129"/>
      <c r="V120" s="129"/>
      <c r="W120" s="129"/>
      <c r="X120" s="129"/>
      <c r="Y120" s="129"/>
      <c r="Z120" s="129"/>
      <c r="AA120" s="129"/>
      <c r="AB120" s="129"/>
      <c r="AC120" s="129"/>
      <c r="AD120" s="129"/>
      <c r="AE120" s="129"/>
      <c r="AF120" s="129"/>
      <c r="AG120" s="129"/>
      <c r="AH120" s="129"/>
      <c r="AI120" s="125"/>
      <c r="AJ120" s="125"/>
      <c r="AK120" s="125"/>
      <c r="AL120" s="125"/>
    </row>
    <row r="121" spans="1:38" x14ac:dyDescent="0.2">
      <c r="A121" s="100"/>
      <c r="B121" s="291"/>
      <c r="C121" s="292"/>
      <c r="D121" s="292"/>
      <c r="E121" s="292"/>
      <c r="F121" s="292"/>
      <c r="G121" s="292"/>
      <c r="H121" s="292"/>
      <c r="I121" s="292"/>
      <c r="J121" s="292"/>
      <c r="K121" s="292"/>
      <c r="L121" s="292"/>
      <c r="M121" s="292"/>
      <c r="N121" s="293"/>
      <c r="O121" s="93"/>
      <c r="P121" s="150"/>
      <c r="Q121" s="150"/>
      <c r="R121" s="129"/>
      <c r="S121" s="129"/>
      <c r="T121" s="129"/>
      <c r="U121" s="129"/>
      <c r="V121" s="129"/>
      <c r="W121" s="129"/>
      <c r="X121" s="129"/>
      <c r="Y121" s="129"/>
      <c r="Z121" s="129"/>
      <c r="AA121" s="129"/>
      <c r="AB121" s="129"/>
      <c r="AC121" s="129"/>
      <c r="AD121" s="129"/>
      <c r="AE121" s="129"/>
      <c r="AF121" s="129"/>
      <c r="AG121" s="129"/>
      <c r="AH121" s="129"/>
      <c r="AI121" s="125"/>
      <c r="AJ121" s="125"/>
      <c r="AK121" s="125"/>
      <c r="AL121" s="125"/>
    </row>
    <row r="122" spans="1:38" x14ac:dyDescent="0.2">
      <c r="A122" s="100"/>
      <c r="B122" s="291"/>
      <c r="C122" s="292"/>
      <c r="D122" s="292"/>
      <c r="E122" s="292"/>
      <c r="F122" s="292"/>
      <c r="G122" s="292"/>
      <c r="H122" s="292"/>
      <c r="I122" s="292"/>
      <c r="J122" s="292"/>
      <c r="K122" s="292"/>
      <c r="L122" s="292"/>
      <c r="M122" s="292"/>
      <c r="N122" s="293"/>
      <c r="O122" s="93"/>
      <c r="P122" s="150"/>
      <c r="Q122" s="150"/>
      <c r="R122" s="129"/>
      <c r="S122" s="129"/>
      <c r="T122" s="129"/>
      <c r="U122" s="129"/>
      <c r="V122" s="129"/>
      <c r="W122" s="129"/>
      <c r="X122" s="129"/>
      <c r="Y122" s="129"/>
      <c r="Z122" s="129"/>
      <c r="AA122" s="129"/>
      <c r="AB122" s="129"/>
      <c r="AC122" s="129"/>
      <c r="AD122" s="129"/>
      <c r="AE122" s="129"/>
      <c r="AF122" s="129"/>
      <c r="AG122" s="129"/>
      <c r="AH122" s="129"/>
      <c r="AI122" s="125"/>
      <c r="AJ122" s="125"/>
      <c r="AK122" s="125"/>
      <c r="AL122" s="125"/>
    </row>
    <row r="123" spans="1:38" x14ac:dyDescent="0.2">
      <c r="A123" s="100"/>
      <c r="B123" s="291"/>
      <c r="C123" s="292"/>
      <c r="D123" s="292"/>
      <c r="E123" s="292"/>
      <c r="F123" s="292"/>
      <c r="G123" s="292"/>
      <c r="H123" s="292"/>
      <c r="I123" s="292"/>
      <c r="J123" s="292"/>
      <c r="K123" s="292"/>
      <c r="L123" s="292"/>
      <c r="M123" s="292"/>
      <c r="N123" s="293"/>
      <c r="O123" s="93"/>
      <c r="P123" s="150"/>
      <c r="Q123" s="150"/>
      <c r="R123" s="129"/>
      <c r="S123" s="129"/>
      <c r="T123" s="129"/>
      <c r="U123" s="129"/>
      <c r="V123" s="129"/>
      <c r="W123" s="129"/>
      <c r="X123" s="129"/>
      <c r="Y123" s="129"/>
      <c r="Z123" s="129"/>
      <c r="AA123" s="129"/>
      <c r="AB123" s="129"/>
      <c r="AC123" s="129"/>
      <c r="AD123" s="129"/>
      <c r="AE123" s="129"/>
      <c r="AF123" s="129"/>
      <c r="AG123" s="129"/>
      <c r="AH123" s="129"/>
      <c r="AI123" s="125"/>
      <c r="AJ123" s="125"/>
      <c r="AK123" s="125"/>
      <c r="AL123" s="125"/>
    </row>
    <row r="124" spans="1:38" ht="13.5" thickBot="1" x14ac:dyDescent="0.25">
      <c r="A124" s="100"/>
      <c r="B124" s="294"/>
      <c r="C124" s="295"/>
      <c r="D124" s="295"/>
      <c r="E124" s="295"/>
      <c r="F124" s="295"/>
      <c r="G124" s="295"/>
      <c r="H124" s="295"/>
      <c r="I124" s="295"/>
      <c r="J124" s="295"/>
      <c r="K124" s="295"/>
      <c r="L124" s="295"/>
      <c r="M124" s="295"/>
      <c r="N124" s="296"/>
      <c r="O124" s="93"/>
      <c r="P124" s="150"/>
      <c r="Q124" s="150"/>
      <c r="R124" s="129"/>
      <c r="S124" s="129"/>
      <c r="T124" s="129"/>
      <c r="U124" s="129"/>
      <c r="V124" s="129"/>
      <c r="W124" s="129"/>
      <c r="X124" s="129"/>
      <c r="Y124" s="129"/>
      <c r="Z124" s="129"/>
      <c r="AA124" s="129"/>
      <c r="AB124" s="129"/>
      <c r="AC124" s="129"/>
      <c r="AD124" s="129"/>
      <c r="AE124" s="129"/>
      <c r="AF124" s="129"/>
      <c r="AG124" s="129"/>
      <c r="AH124" s="129"/>
      <c r="AI124" s="125"/>
      <c r="AJ124" s="125"/>
      <c r="AK124" s="125"/>
      <c r="AL124" s="125"/>
    </row>
    <row r="125" spans="1:38" x14ac:dyDescent="0.2">
      <c r="A125" s="100"/>
      <c r="B125" s="115"/>
      <c r="C125" s="90"/>
      <c r="D125" s="115"/>
      <c r="E125" s="37"/>
      <c r="F125" s="92"/>
      <c r="G125" s="92"/>
      <c r="H125" s="92"/>
      <c r="I125" s="92"/>
      <c r="J125" s="115"/>
      <c r="K125" s="115"/>
      <c r="L125" s="115"/>
      <c r="M125" s="115"/>
      <c r="N125" s="115"/>
      <c r="O125" s="93"/>
      <c r="P125" s="150"/>
      <c r="Q125" s="150"/>
      <c r="R125" s="129"/>
      <c r="S125" s="129"/>
      <c r="T125" s="129"/>
      <c r="U125" s="129"/>
      <c r="V125" s="129"/>
      <c r="W125" s="129"/>
      <c r="X125" s="129"/>
      <c r="Y125" s="129"/>
      <c r="Z125" s="129"/>
      <c r="AA125" s="129"/>
      <c r="AB125" s="129"/>
      <c r="AC125" s="129"/>
      <c r="AD125" s="129"/>
      <c r="AE125" s="129"/>
      <c r="AF125" s="129"/>
      <c r="AG125" s="129"/>
      <c r="AH125" s="129"/>
      <c r="AI125" s="125"/>
      <c r="AJ125" s="125"/>
      <c r="AK125" s="125"/>
      <c r="AL125" s="125"/>
    </row>
    <row r="126" spans="1:38" ht="13.5" thickBot="1" x14ac:dyDescent="0.25">
      <c r="A126" s="101"/>
      <c r="B126" s="102"/>
      <c r="C126" s="103"/>
      <c r="D126" s="102"/>
      <c r="E126" s="104"/>
      <c r="F126" s="105"/>
      <c r="G126" s="105"/>
      <c r="H126" s="105"/>
      <c r="I126" s="105"/>
      <c r="J126" s="102"/>
      <c r="K126" s="102"/>
      <c r="L126" s="102"/>
      <c r="M126" s="102"/>
      <c r="N126" s="102"/>
      <c r="O126" s="106"/>
      <c r="P126" s="150"/>
      <c r="Q126" s="150"/>
      <c r="R126" s="129"/>
      <c r="S126" s="129"/>
      <c r="T126" s="129"/>
      <c r="U126" s="129"/>
      <c r="V126" s="129"/>
      <c r="W126" s="129"/>
      <c r="X126" s="129"/>
      <c r="Y126" s="129"/>
      <c r="Z126" s="129"/>
      <c r="AA126" s="129"/>
      <c r="AB126" s="129"/>
      <c r="AC126" s="129"/>
      <c r="AD126" s="129"/>
      <c r="AE126" s="129"/>
      <c r="AF126" s="129"/>
      <c r="AG126" s="129"/>
      <c r="AH126" s="129"/>
      <c r="AI126" s="125"/>
      <c r="AJ126" s="125"/>
      <c r="AK126" s="125"/>
      <c r="AL126" s="125"/>
    </row>
    <row r="127" spans="1:38" s="125" customFormat="1" x14ac:dyDescent="0.2">
      <c r="A127" s="132"/>
      <c r="C127" s="133"/>
      <c r="E127" s="134"/>
      <c r="F127" s="135"/>
      <c r="G127" s="135"/>
      <c r="H127" s="135"/>
      <c r="I127" s="135"/>
      <c r="J127" s="136"/>
      <c r="K127" s="136"/>
      <c r="L127" s="136"/>
      <c r="M127" s="136"/>
      <c r="N127" s="136"/>
      <c r="O127" s="136"/>
      <c r="P127" s="150"/>
      <c r="Q127" s="150"/>
      <c r="R127" s="129"/>
      <c r="S127" s="129"/>
      <c r="T127" s="129"/>
      <c r="U127" s="129"/>
      <c r="V127" s="129"/>
      <c r="W127" s="129"/>
      <c r="X127" s="129"/>
      <c r="Y127" s="129"/>
      <c r="Z127" s="129"/>
      <c r="AA127" s="129"/>
      <c r="AB127" s="129"/>
      <c r="AC127" s="129"/>
      <c r="AD127" s="129"/>
      <c r="AE127" s="129"/>
      <c r="AF127" s="129"/>
      <c r="AG127" s="129"/>
      <c r="AH127" s="129"/>
    </row>
    <row r="128" spans="1:38" s="125" customFormat="1" x14ac:dyDescent="0.2">
      <c r="A128" s="132"/>
      <c r="C128" s="133"/>
      <c r="E128" s="134"/>
      <c r="F128" s="135"/>
      <c r="G128" s="135"/>
      <c r="H128" s="135"/>
      <c r="I128" s="135"/>
      <c r="J128" s="136"/>
      <c r="K128" s="136"/>
      <c r="L128" s="136"/>
      <c r="M128" s="136"/>
      <c r="N128" s="136"/>
      <c r="O128" s="136"/>
      <c r="P128" s="150"/>
      <c r="Q128" s="150"/>
      <c r="R128" s="129"/>
      <c r="S128" s="129"/>
      <c r="T128" s="129"/>
      <c r="U128" s="129"/>
      <c r="V128" s="129"/>
      <c r="W128" s="129"/>
      <c r="X128" s="129"/>
      <c r="Y128" s="129"/>
      <c r="Z128" s="129"/>
      <c r="AA128" s="129"/>
      <c r="AB128" s="129"/>
      <c r="AC128" s="129"/>
      <c r="AD128" s="129"/>
      <c r="AE128" s="129"/>
      <c r="AF128" s="129"/>
      <c r="AG128" s="129"/>
      <c r="AH128" s="129"/>
    </row>
    <row r="129" spans="1:34" s="125" customFormat="1" x14ac:dyDescent="0.2">
      <c r="A129" s="132"/>
      <c r="C129" s="133"/>
      <c r="E129" s="134"/>
      <c r="F129" s="135"/>
      <c r="G129" s="135"/>
      <c r="H129" s="135"/>
      <c r="I129" s="135"/>
      <c r="J129" s="136"/>
      <c r="K129" s="136"/>
      <c r="L129" s="136"/>
      <c r="M129" s="136"/>
      <c r="N129" s="136"/>
      <c r="O129" s="136"/>
      <c r="P129" s="150"/>
      <c r="Q129" s="150"/>
      <c r="R129" s="129"/>
      <c r="S129" s="129"/>
      <c r="T129" s="129"/>
      <c r="U129" s="129"/>
      <c r="V129" s="129"/>
      <c r="W129" s="129"/>
      <c r="X129" s="129"/>
      <c r="Y129" s="129"/>
      <c r="Z129" s="129"/>
      <c r="AA129" s="129"/>
      <c r="AB129" s="129"/>
      <c r="AC129" s="129"/>
      <c r="AD129" s="129"/>
      <c r="AE129" s="129"/>
      <c r="AF129" s="129"/>
      <c r="AG129" s="129"/>
      <c r="AH129" s="129"/>
    </row>
    <row r="130" spans="1:34" s="125" customFormat="1" x14ac:dyDescent="0.2">
      <c r="A130" s="132"/>
      <c r="C130" s="133"/>
      <c r="E130" s="134"/>
      <c r="F130" s="135"/>
      <c r="G130" s="135"/>
      <c r="H130" s="135"/>
      <c r="I130" s="135"/>
      <c r="J130" s="136"/>
      <c r="K130" s="136"/>
      <c r="L130" s="136"/>
      <c r="M130" s="136"/>
      <c r="N130" s="136"/>
      <c r="O130" s="136"/>
      <c r="P130" s="150"/>
      <c r="Q130" s="150"/>
      <c r="R130" s="129"/>
      <c r="S130" s="129"/>
      <c r="T130" s="129"/>
      <c r="U130" s="129"/>
      <c r="V130" s="129"/>
      <c r="W130" s="129"/>
      <c r="X130" s="129"/>
      <c r="Y130" s="129"/>
      <c r="Z130" s="129"/>
      <c r="AA130" s="129"/>
      <c r="AB130" s="129"/>
      <c r="AC130" s="129"/>
      <c r="AD130" s="129"/>
      <c r="AE130" s="129"/>
      <c r="AF130" s="129"/>
      <c r="AG130" s="129"/>
      <c r="AH130" s="129"/>
    </row>
    <row r="131" spans="1:34" s="125" customFormat="1" x14ac:dyDescent="0.2">
      <c r="A131" s="132"/>
      <c r="C131" s="133"/>
      <c r="E131" s="134"/>
      <c r="F131" s="135"/>
      <c r="G131" s="135"/>
      <c r="H131" s="135"/>
      <c r="I131" s="135"/>
      <c r="J131" s="136"/>
      <c r="K131" s="136"/>
      <c r="L131" s="136"/>
      <c r="M131" s="136"/>
      <c r="N131" s="136"/>
      <c r="O131" s="136"/>
      <c r="P131" s="150"/>
      <c r="Q131" s="150"/>
      <c r="R131" s="129"/>
      <c r="S131" s="129"/>
      <c r="T131" s="129"/>
      <c r="U131" s="129"/>
      <c r="V131" s="129"/>
      <c r="W131" s="129"/>
      <c r="X131" s="129"/>
      <c r="Y131" s="129"/>
      <c r="Z131" s="129"/>
      <c r="AA131" s="129"/>
      <c r="AB131" s="129"/>
      <c r="AC131" s="129"/>
      <c r="AD131" s="129"/>
      <c r="AE131" s="129"/>
      <c r="AF131" s="129"/>
      <c r="AG131" s="129"/>
      <c r="AH131" s="129"/>
    </row>
    <row r="132" spans="1:34" s="125" customFormat="1" x14ac:dyDescent="0.2">
      <c r="A132" s="132"/>
      <c r="C132" s="133"/>
      <c r="E132" s="134"/>
      <c r="F132" s="135"/>
      <c r="G132" s="135"/>
      <c r="H132" s="135"/>
      <c r="I132" s="135"/>
      <c r="J132" s="136"/>
      <c r="K132" s="136"/>
      <c r="L132" s="136"/>
      <c r="M132" s="136"/>
      <c r="N132" s="136"/>
      <c r="O132" s="136"/>
      <c r="P132" s="150"/>
      <c r="Q132" s="150"/>
      <c r="R132" s="129"/>
      <c r="S132" s="129"/>
      <c r="T132" s="129"/>
      <c r="U132" s="129"/>
      <c r="V132" s="129"/>
      <c r="W132" s="129"/>
      <c r="X132" s="129"/>
      <c r="Y132" s="129"/>
      <c r="Z132" s="129"/>
      <c r="AA132" s="129"/>
      <c r="AB132" s="129"/>
      <c r="AC132" s="129"/>
      <c r="AD132" s="129"/>
      <c r="AE132" s="129"/>
      <c r="AF132" s="129"/>
      <c r="AG132" s="129"/>
      <c r="AH132" s="129"/>
    </row>
    <row r="133" spans="1:34" s="125" customFormat="1" x14ac:dyDescent="0.2">
      <c r="A133" s="132"/>
      <c r="C133" s="133"/>
      <c r="E133" s="134"/>
      <c r="F133" s="135"/>
      <c r="G133" s="135"/>
      <c r="H133" s="135"/>
      <c r="I133" s="135"/>
      <c r="J133" s="136"/>
      <c r="K133" s="136"/>
      <c r="L133" s="136"/>
      <c r="M133" s="136"/>
      <c r="N133" s="136"/>
      <c r="O133" s="136"/>
      <c r="P133" s="150"/>
      <c r="Q133" s="150"/>
      <c r="R133" s="129"/>
      <c r="S133" s="129"/>
      <c r="T133" s="129"/>
      <c r="U133" s="129"/>
      <c r="V133" s="129"/>
      <c r="W133" s="129"/>
      <c r="X133" s="129"/>
      <c r="Y133" s="129"/>
      <c r="Z133" s="129"/>
      <c r="AA133" s="129"/>
      <c r="AB133" s="129"/>
      <c r="AC133" s="129"/>
      <c r="AD133" s="129"/>
      <c r="AE133" s="129"/>
      <c r="AF133" s="129"/>
      <c r="AG133" s="129"/>
      <c r="AH133" s="129"/>
    </row>
    <row r="134" spans="1:34" s="125" customFormat="1" x14ac:dyDescent="0.2">
      <c r="A134" s="132"/>
      <c r="C134" s="133"/>
      <c r="E134" s="134"/>
      <c r="F134" s="135"/>
      <c r="G134" s="135"/>
      <c r="H134" s="135"/>
      <c r="I134" s="135"/>
      <c r="J134" s="136"/>
      <c r="K134" s="136"/>
      <c r="L134" s="136"/>
      <c r="M134" s="136"/>
      <c r="N134" s="136"/>
      <c r="O134" s="136"/>
      <c r="P134" s="150"/>
      <c r="Q134" s="150"/>
      <c r="R134" s="129"/>
      <c r="S134" s="129"/>
      <c r="T134" s="129"/>
      <c r="U134" s="129"/>
      <c r="V134" s="129"/>
      <c r="W134" s="129"/>
      <c r="X134" s="129"/>
      <c r="Y134" s="129"/>
      <c r="Z134" s="129"/>
      <c r="AA134" s="129"/>
      <c r="AB134" s="129"/>
      <c r="AC134" s="129"/>
      <c r="AD134" s="129"/>
      <c r="AE134" s="129"/>
      <c r="AF134" s="129"/>
      <c r="AG134" s="129"/>
      <c r="AH134" s="129"/>
    </row>
    <row r="135" spans="1:34" s="125" customFormat="1" x14ac:dyDescent="0.2">
      <c r="A135" s="132"/>
      <c r="C135" s="133"/>
      <c r="E135" s="134"/>
      <c r="F135" s="135"/>
      <c r="G135" s="135"/>
      <c r="H135" s="135"/>
      <c r="I135" s="135"/>
      <c r="J135" s="136"/>
      <c r="K135" s="136"/>
      <c r="L135" s="136"/>
      <c r="M135" s="136"/>
      <c r="N135" s="136"/>
      <c r="O135" s="136"/>
      <c r="P135" s="150"/>
      <c r="Q135" s="150"/>
      <c r="R135" s="129"/>
      <c r="S135" s="129"/>
      <c r="T135" s="129"/>
      <c r="U135" s="129"/>
      <c r="V135" s="129"/>
      <c r="W135" s="129"/>
      <c r="X135" s="129"/>
      <c r="Y135" s="129"/>
      <c r="Z135" s="129"/>
      <c r="AA135" s="129"/>
      <c r="AB135" s="129"/>
      <c r="AC135" s="129"/>
      <c r="AD135" s="129"/>
      <c r="AE135" s="129"/>
      <c r="AF135" s="129"/>
      <c r="AG135" s="129"/>
      <c r="AH135" s="129"/>
    </row>
    <row r="136" spans="1:34" s="125" customFormat="1" x14ac:dyDescent="0.2">
      <c r="A136" s="132"/>
      <c r="C136" s="133"/>
      <c r="E136" s="134"/>
      <c r="F136" s="135"/>
      <c r="G136" s="135"/>
      <c r="H136" s="135"/>
      <c r="I136" s="135"/>
      <c r="J136" s="136"/>
      <c r="K136" s="136"/>
      <c r="L136" s="136"/>
      <c r="M136" s="136"/>
      <c r="N136" s="136"/>
      <c r="O136" s="136"/>
      <c r="P136" s="150"/>
      <c r="Q136" s="150"/>
      <c r="R136" s="129"/>
      <c r="S136" s="129"/>
      <c r="T136" s="129"/>
      <c r="U136" s="129"/>
      <c r="V136" s="129"/>
      <c r="W136" s="129"/>
      <c r="X136" s="129"/>
      <c r="Y136" s="129"/>
      <c r="Z136" s="129"/>
      <c r="AA136" s="129"/>
      <c r="AB136" s="129"/>
      <c r="AC136" s="129"/>
      <c r="AD136" s="129"/>
      <c r="AE136" s="129"/>
      <c r="AF136" s="129"/>
      <c r="AG136" s="129"/>
      <c r="AH136" s="129"/>
    </row>
    <row r="137" spans="1:34" s="125" customFormat="1" x14ac:dyDescent="0.2">
      <c r="A137" s="132"/>
      <c r="C137" s="133"/>
      <c r="E137" s="134"/>
      <c r="F137" s="135"/>
      <c r="G137" s="135"/>
      <c r="H137" s="135"/>
      <c r="I137" s="135"/>
      <c r="J137" s="136"/>
      <c r="K137" s="136"/>
      <c r="L137" s="136"/>
      <c r="M137" s="136"/>
      <c r="N137" s="136"/>
      <c r="O137" s="136"/>
      <c r="P137" s="150"/>
      <c r="Q137" s="150"/>
      <c r="R137" s="129"/>
      <c r="S137" s="129"/>
      <c r="T137" s="129"/>
      <c r="U137" s="129"/>
      <c r="V137" s="129"/>
      <c r="W137" s="129"/>
      <c r="X137" s="129"/>
      <c r="Y137" s="129"/>
      <c r="Z137" s="129"/>
      <c r="AA137" s="129"/>
      <c r="AB137" s="129"/>
      <c r="AC137" s="129"/>
      <c r="AD137" s="129"/>
      <c r="AE137" s="129"/>
      <c r="AF137" s="129"/>
      <c r="AG137" s="129"/>
      <c r="AH137" s="129"/>
    </row>
    <row r="138" spans="1:34" s="125" customFormat="1" x14ac:dyDescent="0.2">
      <c r="A138" s="132"/>
      <c r="C138" s="133"/>
      <c r="E138" s="134"/>
      <c r="F138" s="135"/>
      <c r="G138" s="135"/>
      <c r="H138" s="135"/>
      <c r="I138" s="135"/>
      <c r="J138" s="136"/>
      <c r="K138" s="136"/>
      <c r="L138" s="136"/>
      <c r="M138" s="136"/>
      <c r="N138" s="136"/>
      <c r="O138" s="136"/>
      <c r="P138" s="150"/>
      <c r="Q138" s="150"/>
      <c r="R138" s="129"/>
      <c r="S138" s="129"/>
      <c r="T138" s="129"/>
      <c r="U138" s="129"/>
      <c r="V138" s="129"/>
      <c r="W138" s="129"/>
      <c r="X138" s="129"/>
      <c r="Y138" s="129"/>
      <c r="Z138" s="129"/>
      <c r="AA138" s="129"/>
      <c r="AB138" s="129"/>
      <c r="AC138" s="129"/>
      <c r="AD138" s="129"/>
      <c r="AE138" s="129"/>
      <c r="AF138" s="129"/>
      <c r="AG138" s="129"/>
      <c r="AH138" s="129"/>
    </row>
    <row r="139" spans="1:34" s="125" customFormat="1" x14ac:dyDescent="0.2">
      <c r="A139" s="132"/>
      <c r="C139" s="133"/>
      <c r="E139" s="134"/>
      <c r="F139" s="135"/>
      <c r="G139" s="135"/>
      <c r="H139" s="135"/>
      <c r="I139" s="135"/>
      <c r="J139" s="136"/>
      <c r="K139" s="136"/>
      <c r="L139" s="136"/>
      <c r="M139" s="136"/>
      <c r="N139" s="136"/>
      <c r="O139" s="136"/>
      <c r="P139" s="150"/>
      <c r="Q139" s="150"/>
      <c r="R139" s="129"/>
      <c r="S139" s="129"/>
      <c r="T139" s="129"/>
      <c r="U139" s="129"/>
      <c r="V139" s="129"/>
      <c r="W139" s="129"/>
      <c r="X139" s="129"/>
      <c r="Y139" s="129"/>
      <c r="Z139" s="129"/>
      <c r="AA139" s="129"/>
      <c r="AB139" s="129"/>
      <c r="AC139" s="129"/>
      <c r="AD139" s="129"/>
      <c r="AE139" s="129"/>
      <c r="AF139" s="129"/>
      <c r="AG139" s="129"/>
      <c r="AH139" s="129"/>
    </row>
    <row r="140" spans="1:34" s="125" customFormat="1" x14ac:dyDescent="0.2">
      <c r="A140" s="132"/>
      <c r="C140" s="133"/>
      <c r="E140" s="134"/>
      <c r="F140" s="135"/>
      <c r="G140" s="135"/>
      <c r="H140" s="135"/>
      <c r="I140" s="135"/>
      <c r="J140" s="136"/>
      <c r="K140" s="136"/>
      <c r="L140" s="136"/>
      <c r="M140" s="136"/>
      <c r="N140" s="136"/>
      <c r="O140" s="136"/>
      <c r="P140" s="150"/>
      <c r="Q140" s="150"/>
      <c r="R140" s="129"/>
      <c r="S140" s="129"/>
      <c r="T140" s="129"/>
      <c r="U140" s="129"/>
      <c r="V140" s="129"/>
      <c r="W140" s="129"/>
      <c r="X140" s="129"/>
      <c r="Y140" s="129"/>
      <c r="Z140" s="129"/>
      <c r="AA140" s="129"/>
      <c r="AB140" s="129"/>
      <c r="AC140" s="129"/>
      <c r="AD140" s="129"/>
      <c r="AE140" s="129"/>
      <c r="AF140" s="129"/>
      <c r="AG140" s="129"/>
      <c r="AH140" s="129"/>
    </row>
    <row r="141" spans="1:34" s="125" customFormat="1" x14ac:dyDescent="0.2">
      <c r="A141" s="132"/>
      <c r="C141" s="133"/>
      <c r="E141" s="134"/>
      <c r="F141" s="135"/>
      <c r="G141" s="135"/>
      <c r="H141" s="135"/>
      <c r="I141" s="135"/>
      <c r="J141" s="136"/>
      <c r="K141" s="136"/>
      <c r="L141" s="136"/>
      <c r="M141" s="136"/>
      <c r="N141" s="136"/>
      <c r="O141" s="136"/>
      <c r="P141" s="150"/>
      <c r="Q141" s="150"/>
      <c r="R141" s="129"/>
      <c r="S141" s="129"/>
      <c r="T141" s="129"/>
      <c r="U141" s="129"/>
      <c r="V141" s="129"/>
      <c r="W141" s="129"/>
      <c r="X141" s="129"/>
      <c r="Y141" s="129"/>
      <c r="Z141" s="129"/>
      <c r="AA141" s="129"/>
      <c r="AB141" s="129"/>
      <c r="AC141" s="129"/>
      <c r="AD141" s="129"/>
      <c r="AE141" s="129"/>
      <c r="AF141" s="129"/>
      <c r="AG141" s="129"/>
      <c r="AH141" s="129"/>
    </row>
    <row r="142" spans="1:34" s="125" customFormat="1" x14ac:dyDescent="0.2">
      <c r="A142" s="132"/>
      <c r="C142" s="133"/>
      <c r="E142" s="134"/>
      <c r="F142" s="135"/>
      <c r="G142" s="135"/>
      <c r="H142" s="135"/>
      <c r="I142" s="135"/>
      <c r="J142" s="136"/>
      <c r="K142" s="136"/>
      <c r="L142" s="136"/>
      <c r="M142" s="136"/>
      <c r="N142" s="136"/>
      <c r="O142" s="136"/>
      <c r="P142" s="150"/>
      <c r="Q142" s="150"/>
      <c r="R142" s="129"/>
      <c r="S142" s="129"/>
      <c r="T142" s="129"/>
      <c r="U142" s="129"/>
      <c r="V142" s="129"/>
      <c r="W142" s="129"/>
      <c r="X142" s="129"/>
      <c r="Y142" s="129"/>
      <c r="Z142" s="129"/>
      <c r="AA142" s="129"/>
      <c r="AB142" s="129"/>
      <c r="AC142" s="129"/>
      <c r="AD142" s="129"/>
      <c r="AE142" s="129"/>
      <c r="AF142" s="129"/>
      <c r="AG142" s="129"/>
      <c r="AH142" s="129"/>
    </row>
    <row r="143" spans="1:34" s="125" customFormat="1" x14ac:dyDescent="0.2">
      <c r="A143" s="132"/>
      <c r="C143" s="133"/>
      <c r="E143" s="134"/>
      <c r="F143" s="135"/>
      <c r="G143" s="135"/>
      <c r="H143" s="135"/>
      <c r="I143" s="135"/>
      <c r="J143" s="136"/>
      <c r="K143" s="136"/>
      <c r="L143" s="136"/>
      <c r="M143" s="136"/>
      <c r="N143" s="136"/>
      <c r="O143" s="136"/>
      <c r="P143" s="150"/>
      <c r="Q143" s="150"/>
      <c r="R143" s="129"/>
      <c r="S143" s="129"/>
      <c r="T143" s="129"/>
      <c r="U143" s="129"/>
      <c r="V143" s="129"/>
      <c r="W143" s="129"/>
      <c r="X143" s="129"/>
      <c r="Y143" s="129"/>
      <c r="Z143" s="129"/>
      <c r="AA143" s="129"/>
      <c r="AB143" s="129"/>
      <c r="AC143" s="129"/>
      <c r="AD143" s="129"/>
      <c r="AE143" s="129"/>
      <c r="AF143" s="129"/>
      <c r="AG143" s="129"/>
      <c r="AH143" s="129"/>
    </row>
    <row r="144" spans="1:34" s="125" customFormat="1" x14ac:dyDescent="0.2">
      <c r="A144" s="132"/>
      <c r="C144" s="133"/>
      <c r="E144" s="134"/>
      <c r="F144" s="135"/>
      <c r="G144" s="135"/>
      <c r="H144" s="135"/>
      <c r="I144" s="135"/>
      <c r="J144" s="136"/>
      <c r="K144" s="136"/>
      <c r="L144" s="136"/>
      <c r="M144" s="136"/>
      <c r="N144" s="136"/>
      <c r="O144" s="136"/>
      <c r="P144" s="150"/>
      <c r="Q144" s="150"/>
      <c r="R144" s="129"/>
      <c r="S144" s="129"/>
      <c r="T144" s="129"/>
      <c r="U144" s="129"/>
      <c r="V144" s="129"/>
      <c r="W144" s="129"/>
      <c r="X144" s="129"/>
      <c r="Y144" s="129"/>
      <c r="Z144" s="129"/>
      <c r="AA144" s="129"/>
      <c r="AB144" s="129"/>
      <c r="AC144" s="129"/>
      <c r="AD144" s="129"/>
      <c r="AE144" s="129"/>
      <c r="AF144" s="129"/>
      <c r="AG144" s="129"/>
      <c r="AH144" s="129"/>
    </row>
    <row r="145" spans="1:34" s="125" customFormat="1" x14ac:dyDescent="0.2">
      <c r="A145" s="132"/>
      <c r="C145" s="133"/>
      <c r="E145" s="134"/>
      <c r="F145" s="135"/>
      <c r="G145" s="135"/>
      <c r="H145" s="135"/>
      <c r="I145" s="135"/>
      <c r="J145" s="136"/>
      <c r="K145" s="136"/>
      <c r="L145" s="136"/>
      <c r="M145" s="136"/>
      <c r="N145" s="136"/>
      <c r="O145" s="136"/>
      <c r="P145" s="150"/>
      <c r="Q145" s="150"/>
      <c r="R145" s="129"/>
      <c r="S145" s="129"/>
      <c r="T145" s="129"/>
      <c r="U145" s="129"/>
      <c r="V145" s="129"/>
      <c r="W145" s="129"/>
      <c r="X145" s="129"/>
      <c r="Y145" s="129"/>
      <c r="Z145" s="129"/>
      <c r="AA145" s="129"/>
      <c r="AB145" s="129"/>
      <c r="AC145" s="129"/>
      <c r="AD145" s="129"/>
      <c r="AE145" s="129"/>
      <c r="AF145" s="129"/>
      <c r="AG145" s="129"/>
      <c r="AH145" s="129"/>
    </row>
    <row r="146" spans="1:34" s="125" customFormat="1" x14ac:dyDescent="0.2">
      <c r="A146" s="132"/>
      <c r="C146" s="133"/>
      <c r="E146" s="134"/>
      <c r="F146" s="135"/>
      <c r="G146" s="135"/>
      <c r="H146" s="135"/>
      <c r="I146" s="135"/>
      <c r="J146" s="136"/>
      <c r="K146" s="136"/>
      <c r="L146" s="136"/>
      <c r="M146" s="136"/>
      <c r="N146" s="136"/>
      <c r="O146" s="136"/>
      <c r="P146" s="150"/>
      <c r="Q146" s="150"/>
      <c r="R146" s="129"/>
      <c r="S146" s="129"/>
      <c r="T146" s="129"/>
      <c r="U146" s="129"/>
      <c r="V146" s="129"/>
      <c r="W146" s="129"/>
      <c r="X146" s="129"/>
      <c r="Y146" s="129"/>
      <c r="Z146" s="129"/>
      <c r="AA146" s="129"/>
      <c r="AB146" s="129"/>
      <c r="AC146" s="129"/>
      <c r="AD146" s="129"/>
      <c r="AE146" s="129"/>
      <c r="AF146" s="129"/>
      <c r="AG146" s="129"/>
      <c r="AH146" s="129"/>
    </row>
    <row r="147" spans="1:34" s="125" customFormat="1" x14ac:dyDescent="0.2">
      <c r="A147" s="132"/>
      <c r="C147" s="133"/>
      <c r="E147" s="134"/>
      <c r="F147" s="135"/>
      <c r="G147" s="135"/>
      <c r="H147" s="135"/>
      <c r="I147" s="135"/>
      <c r="J147" s="136"/>
      <c r="K147" s="136"/>
      <c r="L147" s="136"/>
      <c r="M147" s="136"/>
      <c r="N147" s="136"/>
      <c r="O147" s="136"/>
      <c r="P147" s="150"/>
      <c r="Q147" s="150"/>
      <c r="R147" s="129"/>
      <c r="S147" s="129"/>
      <c r="T147" s="129"/>
      <c r="U147" s="129"/>
      <c r="V147" s="129"/>
      <c r="W147" s="129"/>
      <c r="X147" s="129"/>
      <c r="Y147" s="129"/>
      <c r="Z147" s="129"/>
      <c r="AA147" s="129"/>
      <c r="AB147" s="129"/>
      <c r="AC147" s="129"/>
      <c r="AD147" s="129"/>
      <c r="AE147" s="129"/>
      <c r="AF147" s="129"/>
      <c r="AG147" s="129"/>
      <c r="AH147" s="129"/>
    </row>
    <row r="148" spans="1:34" s="125" customFormat="1" x14ac:dyDescent="0.2">
      <c r="A148" s="132"/>
      <c r="C148" s="133"/>
      <c r="E148" s="134"/>
      <c r="F148" s="135"/>
      <c r="G148" s="135"/>
      <c r="H148" s="135"/>
      <c r="I148" s="135"/>
      <c r="J148" s="136"/>
      <c r="K148" s="136"/>
      <c r="L148" s="136"/>
      <c r="M148" s="136"/>
      <c r="N148" s="136"/>
      <c r="O148" s="136"/>
      <c r="P148" s="150"/>
      <c r="Q148" s="150"/>
      <c r="R148" s="129"/>
      <c r="S148" s="129"/>
      <c r="T148" s="129"/>
      <c r="U148" s="129"/>
      <c r="V148" s="129"/>
      <c r="W148" s="129"/>
      <c r="X148" s="129"/>
      <c r="Y148" s="129"/>
      <c r="Z148" s="129"/>
      <c r="AA148" s="129"/>
      <c r="AB148" s="129"/>
      <c r="AC148" s="129"/>
      <c r="AD148" s="129"/>
      <c r="AE148" s="129"/>
      <c r="AF148" s="129"/>
      <c r="AG148" s="129"/>
      <c r="AH148" s="129"/>
    </row>
    <row r="149" spans="1:34" s="125" customFormat="1" x14ac:dyDescent="0.2">
      <c r="A149" s="132"/>
      <c r="C149" s="133"/>
      <c r="E149" s="134"/>
      <c r="F149" s="135"/>
      <c r="G149" s="135"/>
      <c r="H149" s="135"/>
      <c r="I149" s="135"/>
      <c r="J149" s="136"/>
      <c r="K149" s="136"/>
      <c r="L149" s="136"/>
      <c r="M149" s="136"/>
      <c r="N149" s="136"/>
      <c r="O149" s="136"/>
      <c r="P149" s="150"/>
      <c r="Q149" s="150"/>
      <c r="R149" s="129"/>
      <c r="S149" s="129"/>
      <c r="T149" s="129"/>
      <c r="U149" s="129"/>
      <c r="V149" s="129"/>
      <c r="W149" s="129"/>
      <c r="X149" s="129"/>
      <c r="Y149" s="129"/>
      <c r="Z149" s="129"/>
      <c r="AA149" s="129"/>
      <c r="AB149" s="129"/>
      <c r="AC149" s="129"/>
      <c r="AD149" s="129"/>
      <c r="AE149" s="129"/>
      <c r="AF149" s="129"/>
      <c r="AG149" s="129"/>
      <c r="AH149" s="129"/>
    </row>
    <row r="150" spans="1:34" s="125" customFormat="1" x14ac:dyDescent="0.2">
      <c r="A150" s="132"/>
      <c r="C150" s="133"/>
      <c r="E150" s="134"/>
      <c r="F150" s="135"/>
      <c r="G150" s="135"/>
      <c r="H150" s="135"/>
      <c r="I150" s="135"/>
      <c r="J150" s="136"/>
      <c r="K150" s="136"/>
      <c r="L150" s="136"/>
      <c r="M150" s="136"/>
      <c r="N150" s="136"/>
      <c r="O150" s="136"/>
      <c r="P150" s="150"/>
      <c r="Q150" s="150"/>
      <c r="R150" s="129"/>
      <c r="S150" s="129"/>
      <c r="T150" s="129"/>
      <c r="U150" s="129"/>
      <c r="V150" s="129"/>
      <c r="W150" s="129"/>
      <c r="X150" s="129"/>
      <c r="Y150" s="129"/>
      <c r="Z150" s="129"/>
      <c r="AA150" s="129"/>
      <c r="AB150" s="129"/>
      <c r="AC150" s="129"/>
      <c r="AD150" s="129"/>
      <c r="AE150" s="129"/>
      <c r="AF150" s="129"/>
      <c r="AG150" s="129"/>
      <c r="AH150" s="129"/>
    </row>
    <row r="151" spans="1:34" s="125" customFormat="1" x14ac:dyDescent="0.2">
      <c r="A151" s="132"/>
      <c r="C151" s="133"/>
      <c r="E151" s="134"/>
      <c r="F151" s="135"/>
      <c r="G151" s="135"/>
      <c r="H151" s="135"/>
      <c r="I151" s="135"/>
      <c r="J151" s="136"/>
      <c r="K151" s="136"/>
      <c r="L151" s="136"/>
      <c r="M151" s="136"/>
      <c r="N151" s="136"/>
      <c r="O151" s="136"/>
      <c r="P151" s="150"/>
      <c r="Q151" s="150"/>
      <c r="R151" s="129"/>
      <c r="S151" s="129"/>
      <c r="T151" s="129"/>
      <c r="U151" s="129"/>
      <c r="V151" s="129"/>
      <c r="W151" s="129"/>
      <c r="X151" s="129"/>
      <c r="Y151" s="129"/>
      <c r="Z151" s="129"/>
      <c r="AA151" s="129"/>
      <c r="AB151" s="129"/>
      <c r="AC151" s="129"/>
      <c r="AD151" s="129"/>
      <c r="AE151" s="129"/>
      <c r="AF151" s="129"/>
      <c r="AG151" s="129"/>
      <c r="AH151" s="129"/>
    </row>
    <row r="152" spans="1:34" s="125" customFormat="1" x14ac:dyDescent="0.2">
      <c r="A152" s="132"/>
      <c r="C152" s="133"/>
      <c r="E152" s="134"/>
      <c r="F152" s="135"/>
      <c r="G152" s="135"/>
      <c r="H152" s="135"/>
      <c r="I152" s="135"/>
      <c r="J152" s="136"/>
      <c r="K152" s="136"/>
      <c r="L152" s="136"/>
      <c r="M152" s="136"/>
      <c r="N152" s="136"/>
      <c r="O152" s="136"/>
      <c r="P152" s="150"/>
      <c r="Q152" s="150"/>
      <c r="R152" s="129"/>
      <c r="S152" s="129"/>
      <c r="T152" s="129"/>
      <c r="U152" s="129"/>
      <c r="V152" s="129"/>
      <c r="W152" s="129"/>
      <c r="X152" s="129"/>
      <c r="Y152" s="129"/>
      <c r="Z152" s="129"/>
      <c r="AA152" s="129"/>
      <c r="AB152" s="129"/>
      <c r="AC152" s="129"/>
      <c r="AD152" s="129"/>
      <c r="AE152" s="129"/>
      <c r="AF152" s="129"/>
      <c r="AG152" s="129"/>
      <c r="AH152" s="129"/>
    </row>
    <row r="153" spans="1:34" s="125" customFormat="1" x14ac:dyDescent="0.2">
      <c r="A153" s="132"/>
      <c r="C153" s="133"/>
      <c r="E153" s="134"/>
      <c r="F153" s="135"/>
      <c r="G153" s="135"/>
      <c r="H153" s="135"/>
      <c r="I153" s="135"/>
      <c r="J153" s="136"/>
      <c r="K153" s="136"/>
      <c r="L153" s="136"/>
      <c r="M153" s="136"/>
      <c r="N153" s="136"/>
      <c r="O153" s="136"/>
      <c r="P153" s="150"/>
      <c r="Q153" s="150"/>
      <c r="R153" s="129"/>
      <c r="S153" s="129"/>
      <c r="T153" s="129"/>
      <c r="U153" s="129"/>
      <c r="V153" s="129"/>
      <c r="W153" s="129"/>
      <c r="X153" s="129"/>
      <c r="Y153" s="129"/>
      <c r="Z153" s="129"/>
      <c r="AA153" s="129"/>
      <c r="AB153" s="129"/>
      <c r="AC153" s="129"/>
      <c r="AD153" s="129"/>
      <c r="AE153" s="129"/>
      <c r="AF153" s="129"/>
      <c r="AG153" s="129"/>
      <c r="AH153" s="129"/>
    </row>
    <row r="154" spans="1:34" s="125" customFormat="1" x14ac:dyDescent="0.2">
      <c r="A154" s="132"/>
      <c r="C154" s="133"/>
      <c r="E154" s="134"/>
      <c r="F154" s="135"/>
      <c r="G154" s="135"/>
      <c r="H154" s="135"/>
      <c r="I154" s="135"/>
      <c r="J154" s="136"/>
      <c r="K154" s="136"/>
      <c r="L154" s="136"/>
      <c r="M154" s="136"/>
      <c r="N154" s="136"/>
      <c r="O154" s="136"/>
      <c r="P154" s="150"/>
      <c r="Q154" s="150"/>
      <c r="R154" s="129"/>
      <c r="S154" s="129"/>
      <c r="T154" s="129"/>
      <c r="U154" s="129"/>
      <c r="V154" s="129"/>
      <c r="W154" s="129"/>
      <c r="X154" s="129"/>
      <c r="Y154" s="129"/>
      <c r="Z154" s="129"/>
      <c r="AA154" s="129"/>
      <c r="AB154" s="129"/>
      <c r="AC154" s="129"/>
      <c r="AD154" s="129"/>
      <c r="AE154" s="129"/>
      <c r="AF154" s="129"/>
      <c r="AG154" s="129"/>
      <c r="AH154" s="129"/>
    </row>
    <row r="155" spans="1:34" s="125" customFormat="1" x14ac:dyDescent="0.2">
      <c r="A155" s="132"/>
      <c r="C155" s="133"/>
      <c r="E155" s="134"/>
      <c r="F155" s="135"/>
      <c r="G155" s="135"/>
      <c r="H155" s="135"/>
      <c r="I155" s="135"/>
      <c r="J155" s="136"/>
      <c r="K155" s="136"/>
      <c r="L155" s="136"/>
      <c r="M155" s="136"/>
      <c r="N155" s="136"/>
      <c r="O155" s="136"/>
      <c r="P155" s="150"/>
      <c r="Q155" s="150"/>
      <c r="R155" s="129"/>
      <c r="S155" s="129"/>
      <c r="T155" s="129"/>
      <c r="U155" s="129"/>
      <c r="V155" s="129"/>
      <c r="W155" s="129"/>
      <c r="X155" s="129"/>
      <c r="Y155" s="129"/>
      <c r="Z155" s="129"/>
      <c r="AA155" s="129"/>
      <c r="AB155" s="129"/>
      <c r="AC155" s="129"/>
      <c r="AD155" s="129"/>
      <c r="AE155" s="129"/>
      <c r="AF155" s="129"/>
      <c r="AG155" s="129"/>
      <c r="AH155" s="129"/>
    </row>
    <row r="156" spans="1:34" s="125" customFormat="1" x14ac:dyDescent="0.2">
      <c r="A156" s="132"/>
      <c r="C156" s="133"/>
      <c r="E156" s="134"/>
      <c r="F156" s="135"/>
      <c r="G156" s="135"/>
      <c r="H156" s="135"/>
      <c r="I156" s="135"/>
      <c r="J156" s="136"/>
      <c r="K156" s="136"/>
      <c r="L156" s="136"/>
      <c r="M156" s="136"/>
      <c r="N156" s="136"/>
      <c r="O156" s="136"/>
      <c r="P156" s="150"/>
      <c r="Q156" s="150"/>
      <c r="R156" s="129"/>
      <c r="S156" s="129"/>
      <c r="T156" s="129"/>
      <c r="U156" s="129"/>
      <c r="V156" s="129"/>
      <c r="W156" s="129"/>
      <c r="X156" s="129"/>
      <c r="Y156" s="129"/>
      <c r="Z156" s="129"/>
      <c r="AA156" s="129"/>
      <c r="AB156" s="129"/>
      <c r="AC156" s="129"/>
      <c r="AD156" s="129"/>
      <c r="AE156" s="129"/>
      <c r="AF156" s="129"/>
      <c r="AG156" s="129"/>
      <c r="AH156" s="129"/>
    </row>
    <row r="157" spans="1:34" s="125" customFormat="1" x14ac:dyDescent="0.2">
      <c r="A157" s="132"/>
      <c r="C157" s="133"/>
      <c r="E157" s="134"/>
      <c r="F157" s="135"/>
      <c r="G157" s="135"/>
      <c r="H157" s="135"/>
      <c r="I157" s="135"/>
      <c r="J157" s="136"/>
      <c r="K157" s="136"/>
      <c r="L157" s="136"/>
      <c r="M157" s="136"/>
      <c r="N157" s="136"/>
      <c r="O157" s="136"/>
      <c r="P157" s="150"/>
      <c r="Q157" s="150"/>
      <c r="R157" s="129"/>
      <c r="S157" s="129"/>
      <c r="T157" s="129"/>
      <c r="U157" s="129"/>
      <c r="V157" s="129"/>
      <c r="W157" s="129"/>
      <c r="X157" s="129"/>
      <c r="Y157" s="129"/>
      <c r="Z157" s="129"/>
      <c r="AA157" s="129"/>
      <c r="AB157" s="129"/>
      <c r="AC157" s="129"/>
      <c r="AD157" s="129"/>
      <c r="AE157" s="129"/>
      <c r="AF157" s="129"/>
      <c r="AG157" s="129"/>
      <c r="AH157" s="129"/>
    </row>
    <row r="158" spans="1:34" s="125" customFormat="1" x14ac:dyDescent="0.2">
      <c r="A158" s="132"/>
      <c r="C158" s="133"/>
      <c r="E158" s="134"/>
      <c r="F158" s="135"/>
      <c r="G158" s="135"/>
      <c r="H158" s="135"/>
      <c r="I158" s="135"/>
      <c r="J158" s="136"/>
      <c r="K158" s="136"/>
      <c r="L158" s="136"/>
      <c r="M158" s="136"/>
      <c r="N158" s="136"/>
      <c r="O158" s="136"/>
      <c r="P158" s="150"/>
      <c r="Q158" s="150"/>
      <c r="R158" s="129"/>
      <c r="S158" s="129"/>
      <c r="T158" s="129"/>
      <c r="U158" s="129"/>
      <c r="V158" s="129"/>
      <c r="W158" s="129"/>
      <c r="X158" s="129"/>
      <c r="Y158" s="129"/>
      <c r="Z158" s="129"/>
      <c r="AA158" s="129"/>
      <c r="AB158" s="129"/>
      <c r="AC158" s="129"/>
      <c r="AD158" s="129"/>
      <c r="AE158" s="129"/>
      <c r="AF158" s="129"/>
      <c r="AG158" s="129"/>
      <c r="AH158" s="129"/>
    </row>
    <row r="159" spans="1:34" s="125" customFormat="1" x14ac:dyDescent="0.2">
      <c r="A159" s="132"/>
      <c r="C159" s="133"/>
      <c r="E159" s="134"/>
      <c r="F159" s="135"/>
      <c r="G159" s="135"/>
      <c r="H159" s="135"/>
      <c r="I159" s="135"/>
      <c r="J159" s="136"/>
      <c r="K159" s="136"/>
      <c r="L159" s="136"/>
      <c r="M159" s="136"/>
      <c r="N159" s="136"/>
      <c r="O159" s="136"/>
      <c r="P159" s="150"/>
      <c r="Q159" s="150"/>
      <c r="R159" s="129"/>
      <c r="S159" s="129"/>
      <c r="T159" s="129"/>
      <c r="U159" s="129"/>
      <c r="V159" s="129"/>
      <c r="W159" s="129"/>
      <c r="X159" s="129"/>
      <c r="Y159" s="129"/>
      <c r="Z159" s="129"/>
      <c r="AA159" s="129"/>
      <c r="AB159" s="129"/>
      <c r="AC159" s="129"/>
      <c r="AD159" s="129"/>
      <c r="AE159" s="129"/>
      <c r="AF159" s="129"/>
      <c r="AG159" s="129"/>
      <c r="AH159" s="129"/>
    </row>
    <row r="160" spans="1:34" s="125" customFormat="1" x14ac:dyDescent="0.2">
      <c r="A160" s="132"/>
      <c r="C160" s="133"/>
      <c r="E160" s="134"/>
      <c r="F160" s="135"/>
      <c r="G160" s="135"/>
      <c r="H160" s="135"/>
      <c r="I160" s="135"/>
      <c r="J160" s="136"/>
      <c r="K160" s="136"/>
      <c r="L160" s="136"/>
      <c r="M160" s="136"/>
      <c r="N160" s="136"/>
      <c r="O160" s="136"/>
      <c r="P160" s="150"/>
      <c r="Q160" s="150"/>
      <c r="R160" s="129"/>
      <c r="S160" s="129"/>
      <c r="T160" s="129"/>
      <c r="U160" s="129"/>
      <c r="V160" s="129"/>
      <c r="W160" s="129"/>
      <c r="X160" s="129"/>
      <c r="Y160" s="129"/>
      <c r="Z160" s="129"/>
      <c r="AA160" s="129"/>
      <c r="AB160" s="129"/>
      <c r="AC160" s="129"/>
      <c r="AD160" s="129"/>
      <c r="AE160" s="129"/>
      <c r="AF160" s="129"/>
      <c r="AG160" s="129"/>
      <c r="AH160" s="129"/>
    </row>
    <row r="161" spans="1:34" s="125" customFormat="1" x14ac:dyDescent="0.2">
      <c r="A161" s="132"/>
      <c r="C161" s="133"/>
      <c r="E161" s="134"/>
      <c r="F161" s="135"/>
      <c r="G161" s="135"/>
      <c r="H161" s="135"/>
      <c r="I161" s="135"/>
      <c r="J161" s="136"/>
      <c r="K161" s="136"/>
      <c r="L161" s="136"/>
      <c r="M161" s="136"/>
      <c r="N161" s="136"/>
      <c r="O161" s="136"/>
      <c r="P161" s="150"/>
      <c r="Q161" s="150"/>
      <c r="R161" s="129"/>
      <c r="S161" s="129"/>
      <c r="T161" s="129"/>
      <c r="U161" s="129"/>
      <c r="V161" s="129"/>
      <c r="W161" s="129"/>
      <c r="X161" s="129"/>
      <c r="Y161" s="129"/>
      <c r="Z161" s="129"/>
      <c r="AA161" s="129"/>
      <c r="AB161" s="129"/>
      <c r="AC161" s="129"/>
      <c r="AD161" s="129"/>
      <c r="AE161" s="129"/>
      <c r="AF161" s="129"/>
      <c r="AG161" s="129"/>
      <c r="AH161" s="129"/>
    </row>
    <row r="162" spans="1:34" s="125" customFormat="1" x14ac:dyDescent="0.2">
      <c r="A162" s="132"/>
      <c r="C162" s="133"/>
      <c r="E162" s="134"/>
      <c r="F162" s="135"/>
      <c r="G162" s="135"/>
      <c r="H162" s="135"/>
      <c r="I162" s="135"/>
      <c r="J162" s="136"/>
      <c r="K162" s="136"/>
      <c r="L162" s="136"/>
      <c r="M162" s="136"/>
      <c r="N162" s="136"/>
      <c r="O162" s="136"/>
      <c r="P162" s="150"/>
      <c r="Q162" s="150"/>
      <c r="R162" s="129"/>
      <c r="S162" s="129"/>
      <c r="T162" s="129"/>
      <c r="U162" s="129"/>
      <c r="V162" s="129"/>
      <c r="W162" s="129"/>
      <c r="X162" s="129"/>
      <c r="Y162" s="129"/>
      <c r="Z162" s="129"/>
      <c r="AA162" s="129"/>
      <c r="AB162" s="129"/>
      <c r="AC162" s="129"/>
      <c r="AD162" s="129"/>
      <c r="AE162" s="129"/>
      <c r="AF162" s="129"/>
      <c r="AG162" s="129"/>
      <c r="AH162" s="129"/>
    </row>
    <row r="163" spans="1:34" s="125" customFormat="1" x14ac:dyDescent="0.2">
      <c r="A163" s="132"/>
      <c r="C163" s="133"/>
      <c r="E163" s="134"/>
      <c r="F163" s="135"/>
      <c r="G163" s="135"/>
      <c r="H163" s="135"/>
      <c r="I163" s="135"/>
      <c r="J163" s="136"/>
      <c r="K163" s="136"/>
      <c r="L163" s="136"/>
      <c r="M163" s="136"/>
      <c r="N163" s="136"/>
      <c r="O163" s="136"/>
      <c r="P163" s="150"/>
      <c r="Q163" s="150"/>
      <c r="R163" s="129"/>
      <c r="S163" s="129"/>
      <c r="T163" s="129"/>
      <c r="U163" s="129"/>
      <c r="V163" s="129"/>
      <c r="W163" s="129"/>
      <c r="X163" s="129"/>
      <c r="Y163" s="129"/>
      <c r="Z163" s="129"/>
      <c r="AA163" s="129"/>
      <c r="AB163" s="129"/>
      <c r="AC163" s="129"/>
      <c r="AD163" s="129"/>
      <c r="AE163" s="129"/>
      <c r="AF163" s="129"/>
      <c r="AG163" s="129"/>
      <c r="AH163" s="129"/>
    </row>
    <row r="164" spans="1:34" s="125" customFormat="1" x14ac:dyDescent="0.2">
      <c r="A164" s="132"/>
      <c r="C164" s="133"/>
      <c r="E164" s="134"/>
      <c r="F164" s="135"/>
      <c r="G164" s="135"/>
      <c r="H164" s="135"/>
      <c r="I164" s="135"/>
      <c r="J164" s="136"/>
      <c r="K164" s="136"/>
      <c r="L164" s="136"/>
      <c r="M164" s="136"/>
      <c r="N164" s="136"/>
      <c r="O164" s="136"/>
      <c r="P164" s="150"/>
      <c r="Q164" s="150"/>
      <c r="R164" s="129"/>
      <c r="S164" s="129"/>
      <c r="T164" s="129"/>
      <c r="U164" s="129"/>
      <c r="V164" s="129"/>
      <c r="W164" s="129"/>
      <c r="X164" s="129"/>
      <c r="Y164" s="129"/>
      <c r="Z164" s="129"/>
      <c r="AA164" s="129"/>
      <c r="AB164" s="129"/>
      <c r="AC164" s="129"/>
      <c r="AD164" s="129"/>
      <c r="AE164" s="129"/>
      <c r="AF164" s="129"/>
      <c r="AG164" s="129"/>
      <c r="AH164" s="129"/>
    </row>
    <row r="165" spans="1:34" s="125" customFormat="1" x14ac:dyDescent="0.2">
      <c r="A165" s="132"/>
      <c r="C165" s="133"/>
      <c r="E165" s="134"/>
      <c r="F165" s="135"/>
      <c r="G165" s="135"/>
      <c r="H165" s="135"/>
      <c r="I165" s="135"/>
      <c r="J165" s="136"/>
      <c r="K165" s="136"/>
      <c r="L165" s="136"/>
      <c r="M165" s="136"/>
      <c r="N165" s="136"/>
      <c r="O165" s="136"/>
      <c r="P165" s="150"/>
      <c r="Q165" s="150"/>
      <c r="R165" s="129"/>
      <c r="S165" s="129"/>
      <c r="T165" s="129"/>
      <c r="U165" s="129"/>
      <c r="V165" s="129"/>
      <c r="W165" s="129"/>
      <c r="X165" s="129"/>
      <c r="Y165" s="129"/>
      <c r="Z165" s="129"/>
      <c r="AA165" s="129"/>
      <c r="AB165" s="129"/>
      <c r="AC165" s="129"/>
      <c r="AD165" s="129"/>
      <c r="AE165" s="129"/>
      <c r="AF165" s="129"/>
      <c r="AG165" s="129"/>
      <c r="AH165" s="129"/>
    </row>
    <row r="166" spans="1:34" s="125" customFormat="1" x14ac:dyDescent="0.2">
      <c r="A166" s="132"/>
      <c r="C166" s="133"/>
      <c r="E166" s="134"/>
      <c r="F166" s="135"/>
      <c r="G166" s="135"/>
      <c r="H166" s="135"/>
      <c r="I166" s="135"/>
      <c r="J166" s="136"/>
      <c r="K166" s="136"/>
      <c r="L166" s="136"/>
      <c r="M166" s="136"/>
      <c r="N166" s="136"/>
      <c r="O166" s="136"/>
      <c r="P166" s="150"/>
      <c r="Q166" s="150"/>
      <c r="R166" s="129"/>
      <c r="S166" s="129"/>
      <c r="T166" s="129"/>
      <c r="U166" s="129"/>
      <c r="V166" s="129"/>
      <c r="W166" s="129"/>
      <c r="X166" s="129"/>
      <c r="Y166" s="129"/>
      <c r="Z166" s="129"/>
      <c r="AA166" s="129"/>
      <c r="AB166" s="129"/>
      <c r="AC166" s="129"/>
      <c r="AD166" s="129"/>
      <c r="AE166" s="129"/>
      <c r="AF166" s="129"/>
      <c r="AG166" s="129"/>
      <c r="AH166" s="129"/>
    </row>
    <row r="167" spans="1:34" s="125" customFormat="1" x14ac:dyDescent="0.2">
      <c r="A167" s="132"/>
      <c r="C167" s="133"/>
      <c r="E167" s="134"/>
      <c r="F167" s="135"/>
      <c r="G167" s="135"/>
      <c r="H167" s="135"/>
      <c r="I167" s="135"/>
      <c r="J167" s="136"/>
      <c r="K167" s="136"/>
      <c r="L167" s="136"/>
      <c r="M167" s="136"/>
      <c r="N167" s="136"/>
      <c r="O167" s="136"/>
      <c r="P167" s="150"/>
      <c r="Q167" s="150"/>
      <c r="R167" s="129"/>
      <c r="S167" s="129"/>
      <c r="T167" s="129"/>
      <c r="U167" s="129"/>
      <c r="V167" s="129"/>
      <c r="W167" s="129"/>
      <c r="X167" s="129"/>
      <c r="Y167" s="129"/>
      <c r="Z167" s="129"/>
      <c r="AA167" s="129"/>
      <c r="AB167" s="129"/>
      <c r="AC167" s="129"/>
      <c r="AD167" s="129"/>
      <c r="AE167" s="129"/>
      <c r="AF167" s="129"/>
      <c r="AG167" s="129"/>
      <c r="AH167" s="129"/>
    </row>
    <row r="168" spans="1:34" s="125" customFormat="1" x14ac:dyDescent="0.2">
      <c r="A168" s="132"/>
      <c r="C168" s="133"/>
      <c r="E168" s="134"/>
      <c r="F168" s="135"/>
      <c r="G168" s="135"/>
      <c r="H168" s="135"/>
      <c r="I168" s="135"/>
      <c r="J168" s="136"/>
      <c r="K168" s="136"/>
      <c r="L168" s="136"/>
      <c r="M168" s="136"/>
      <c r="N168" s="136"/>
      <c r="O168" s="136"/>
      <c r="P168" s="150"/>
      <c r="Q168" s="150"/>
      <c r="R168" s="129"/>
      <c r="S168" s="129"/>
      <c r="T168" s="129"/>
      <c r="U168" s="129"/>
      <c r="V168" s="129"/>
      <c r="W168" s="129"/>
      <c r="X168" s="129"/>
      <c r="Y168" s="129"/>
      <c r="Z168" s="129"/>
      <c r="AA168" s="129"/>
      <c r="AB168" s="129"/>
      <c r="AC168" s="129"/>
      <c r="AD168" s="129"/>
      <c r="AE168" s="129"/>
      <c r="AF168" s="129"/>
      <c r="AG168" s="129"/>
      <c r="AH168" s="129"/>
    </row>
    <row r="169" spans="1:34" s="125" customFormat="1" x14ac:dyDescent="0.2">
      <c r="A169" s="132"/>
      <c r="C169" s="133"/>
      <c r="E169" s="134"/>
      <c r="F169" s="135"/>
      <c r="G169" s="135"/>
      <c r="H169" s="135"/>
      <c r="I169" s="135"/>
      <c r="J169" s="136"/>
      <c r="K169" s="136"/>
      <c r="L169" s="136"/>
      <c r="M169" s="136"/>
      <c r="N169" s="136"/>
      <c r="O169" s="136"/>
      <c r="P169" s="150"/>
      <c r="Q169" s="150"/>
      <c r="R169" s="129"/>
      <c r="S169" s="129"/>
      <c r="T169" s="129"/>
      <c r="U169" s="129"/>
      <c r="V169" s="129"/>
      <c r="W169" s="129"/>
      <c r="X169" s="129"/>
      <c r="Y169" s="129"/>
      <c r="Z169" s="129"/>
      <c r="AA169" s="129"/>
      <c r="AB169" s="129"/>
      <c r="AC169" s="129"/>
      <c r="AD169" s="129"/>
      <c r="AE169" s="129"/>
      <c r="AF169" s="129"/>
      <c r="AG169" s="129"/>
      <c r="AH169" s="129"/>
    </row>
    <row r="170" spans="1:34" s="125" customFormat="1" x14ac:dyDescent="0.2">
      <c r="A170" s="132"/>
      <c r="C170" s="133"/>
      <c r="E170" s="134"/>
      <c r="F170" s="135"/>
      <c r="G170" s="135"/>
      <c r="H170" s="135"/>
      <c r="I170" s="135"/>
      <c r="J170" s="136"/>
      <c r="K170" s="136"/>
      <c r="L170" s="136"/>
      <c r="M170" s="136"/>
      <c r="N170" s="136"/>
      <c r="O170" s="136"/>
      <c r="P170" s="150"/>
      <c r="Q170" s="150"/>
      <c r="R170" s="129"/>
      <c r="S170" s="129"/>
      <c r="T170" s="129"/>
      <c r="U170" s="129"/>
      <c r="V170" s="129"/>
      <c r="W170" s="129"/>
      <c r="X170" s="129"/>
      <c r="Y170" s="129"/>
      <c r="Z170" s="129"/>
      <c r="AA170" s="129"/>
      <c r="AB170" s="129"/>
      <c r="AC170" s="129"/>
      <c r="AD170" s="129"/>
      <c r="AE170" s="129"/>
      <c r="AF170" s="129"/>
      <c r="AG170" s="129"/>
      <c r="AH170" s="129"/>
    </row>
    <row r="171" spans="1:34" s="125" customFormat="1" x14ac:dyDescent="0.2">
      <c r="A171" s="132"/>
      <c r="C171" s="133"/>
      <c r="E171" s="134"/>
      <c r="F171" s="135"/>
      <c r="G171" s="135"/>
      <c r="H171" s="135"/>
      <c r="I171" s="135"/>
      <c r="J171" s="136"/>
      <c r="K171" s="136"/>
      <c r="L171" s="136"/>
      <c r="M171" s="136"/>
      <c r="N171" s="136"/>
      <c r="O171" s="136"/>
      <c r="P171" s="150"/>
      <c r="Q171" s="150"/>
      <c r="R171" s="129"/>
      <c r="S171" s="129"/>
      <c r="T171" s="129"/>
      <c r="U171" s="129"/>
      <c r="V171" s="129"/>
      <c r="W171" s="129"/>
      <c r="X171" s="129"/>
      <c r="Y171" s="129"/>
      <c r="Z171" s="129"/>
      <c r="AA171" s="129"/>
      <c r="AB171" s="129"/>
      <c r="AC171" s="129"/>
      <c r="AD171" s="129"/>
      <c r="AE171" s="129"/>
      <c r="AF171" s="129"/>
      <c r="AG171" s="129"/>
      <c r="AH171" s="129"/>
    </row>
    <row r="172" spans="1:34" s="125" customFormat="1" x14ac:dyDescent="0.2">
      <c r="A172" s="132"/>
      <c r="C172" s="133"/>
      <c r="E172" s="134"/>
      <c r="F172" s="135"/>
      <c r="G172" s="135"/>
      <c r="H172" s="135"/>
      <c r="I172" s="135"/>
      <c r="J172" s="136"/>
      <c r="K172" s="136"/>
      <c r="L172" s="136"/>
      <c r="M172" s="136"/>
      <c r="N172" s="136"/>
      <c r="O172" s="136"/>
      <c r="P172" s="150"/>
      <c r="Q172" s="150"/>
      <c r="R172" s="129"/>
      <c r="S172" s="129"/>
      <c r="T172" s="129"/>
      <c r="U172" s="129"/>
      <c r="V172" s="129"/>
      <c r="W172" s="129"/>
      <c r="X172" s="129"/>
      <c r="Y172" s="129"/>
      <c r="Z172" s="129"/>
      <c r="AA172" s="129"/>
      <c r="AB172" s="129"/>
      <c r="AC172" s="129"/>
      <c r="AD172" s="129"/>
      <c r="AE172" s="129"/>
      <c r="AF172" s="129"/>
      <c r="AG172" s="129"/>
      <c r="AH172" s="129"/>
    </row>
    <row r="173" spans="1:34" s="125" customFormat="1" x14ac:dyDescent="0.2">
      <c r="A173" s="132"/>
      <c r="C173" s="133"/>
      <c r="E173" s="134"/>
      <c r="F173" s="135"/>
      <c r="G173" s="135"/>
      <c r="H173" s="135"/>
      <c r="I173" s="135"/>
      <c r="J173" s="136"/>
      <c r="K173" s="136"/>
      <c r="L173" s="136"/>
      <c r="M173" s="136"/>
      <c r="N173" s="136"/>
      <c r="O173" s="136"/>
      <c r="P173" s="150"/>
      <c r="Q173" s="150"/>
      <c r="R173" s="129"/>
      <c r="S173" s="129"/>
      <c r="T173" s="129"/>
      <c r="U173" s="129"/>
      <c r="V173" s="129"/>
      <c r="W173" s="129"/>
      <c r="X173" s="129"/>
      <c r="Y173" s="129"/>
      <c r="Z173" s="129"/>
      <c r="AA173" s="129"/>
      <c r="AB173" s="129"/>
      <c r="AC173" s="129"/>
      <c r="AD173" s="129"/>
      <c r="AE173" s="129"/>
      <c r="AF173" s="129"/>
      <c r="AG173" s="129"/>
      <c r="AH173" s="129"/>
    </row>
    <row r="174" spans="1:34" s="125" customFormat="1" x14ac:dyDescent="0.2">
      <c r="A174" s="132"/>
      <c r="C174" s="133"/>
      <c r="E174" s="134"/>
      <c r="F174" s="135"/>
      <c r="G174" s="135"/>
      <c r="H174" s="135"/>
      <c r="I174" s="135"/>
      <c r="J174" s="136"/>
      <c r="K174" s="136"/>
      <c r="L174" s="136"/>
      <c r="M174" s="136"/>
      <c r="N174" s="136"/>
      <c r="O174" s="136"/>
      <c r="P174" s="150"/>
      <c r="Q174" s="150"/>
      <c r="R174" s="129"/>
      <c r="S174" s="129"/>
      <c r="T174" s="129"/>
      <c r="U174" s="129"/>
      <c r="V174" s="129"/>
      <c r="W174" s="129"/>
      <c r="X174" s="129"/>
      <c r="Y174" s="129"/>
      <c r="Z174" s="129"/>
      <c r="AA174" s="129"/>
      <c r="AB174" s="129"/>
      <c r="AC174" s="129"/>
      <c r="AD174" s="129"/>
      <c r="AE174" s="129"/>
      <c r="AF174" s="129"/>
      <c r="AG174" s="129"/>
      <c r="AH174" s="129"/>
    </row>
    <row r="175" spans="1:34" s="125" customFormat="1" x14ac:dyDescent="0.2">
      <c r="A175" s="132"/>
      <c r="C175" s="133"/>
      <c r="E175" s="134"/>
      <c r="F175" s="135"/>
      <c r="G175" s="135"/>
      <c r="H175" s="135"/>
      <c r="I175" s="135"/>
      <c r="J175" s="136"/>
      <c r="K175" s="136"/>
      <c r="L175" s="136"/>
      <c r="M175" s="136"/>
      <c r="N175" s="136"/>
      <c r="O175" s="136"/>
      <c r="P175" s="150"/>
      <c r="Q175" s="150"/>
      <c r="R175" s="129"/>
      <c r="S175" s="129"/>
      <c r="T175" s="129"/>
      <c r="U175" s="129"/>
      <c r="V175" s="129"/>
      <c r="W175" s="129"/>
      <c r="X175" s="129"/>
      <c r="Y175" s="129"/>
      <c r="Z175" s="129"/>
      <c r="AA175" s="129"/>
      <c r="AB175" s="129"/>
      <c r="AC175" s="129"/>
      <c r="AD175" s="129"/>
      <c r="AE175" s="129"/>
      <c r="AF175" s="129"/>
      <c r="AG175" s="129"/>
      <c r="AH175" s="129"/>
    </row>
    <row r="176" spans="1:34" s="125" customFormat="1" x14ac:dyDescent="0.2">
      <c r="A176" s="132"/>
      <c r="C176" s="133"/>
      <c r="E176" s="134"/>
      <c r="F176" s="135"/>
      <c r="G176" s="135"/>
      <c r="H176" s="135"/>
      <c r="I176" s="135"/>
      <c r="J176" s="136"/>
      <c r="K176" s="136"/>
      <c r="L176" s="136"/>
      <c r="M176" s="136"/>
      <c r="N176" s="136"/>
      <c r="O176" s="136"/>
      <c r="P176" s="150"/>
      <c r="Q176" s="150"/>
      <c r="R176" s="129"/>
      <c r="S176" s="129"/>
      <c r="T176" s="129"/>
      <c r="U176" s="129"/>
      <c r="V176" s="129"/>
      <c r="W176" s="129"/>
      <c r="X176" s="129"/>
      <c r="Y176" s="129"/>
      <c r="Z176" s="129"/>
      <c r="AA176" s="129"/>
      <c r="AB176" s="129"/>
      <c r="AC176" s="129"/>
      <c r="AD176" s="129"/>
      <c r="AE176" s="129"/>
      <c r="AF176" s="129"/>
      <c r="AG176" s="129"/>
      <c r="AH176" s="129"/>
    </row>
    <row r="177" spans="1:34" s="125" customFormat="1" x14ac:dyDescent="0.2">
      <c r="A177" s="132"/>
      <c r="C177" s="133"/>
      <c r="E177" s="134"/>
      <c r="F177" s="135"/>
      <c r="G177" s="135"/>
      <c r="H177" s="135"/>
      <c r="I177" s="135"/>
      <c r="J177" s="136"/>
      <c r="K177" s="136"/>
      <c r="L177" s="136"/>
      <c r="M177" s="136"/>
      <c r="N177" s="136"/>
      <c r="O177" s="136"/>
      <c r="P177" s="150"/>
      <c r="Q177" s="150"/>
      <c r="R177" s="129"/>
      <c r="S177" s="129"/>
      <c r="T177" s="129"/>
      <c r="U177" s="129"/>
      <c r="V177" s="129"/>
      <c r="W177" s="129"/>
      <c r="X177" s="129"/>
      <c r="Y177" s="129"/>
      <c r="Z177" s="129"/>
      <c r="AA177" s="129"/>
      <c r="AB177" s="129"/>
      <c r="AC177" s="129"/>
      <c r="AD177" s="129"/>
      <c r="AE177" s="129"/>
      <c r="AF177" s="129"/>
      <c r="AG177" s="129"/>
      <c r="AH177" s="129"/>
    </row>
    <row r="178" spans="1:34" s="125" customFormat="1" x14ac:dyDescent="0.2">
      <c r="A178" s="132"/>
      <c r="C178" s="133"/>
      <c r="E178" s="134"/>
      <c r="F178" s="135"/>
      <c r="G178" s="135"/>
      <c r="H178" s="135"/>
      <c r="I178" s="135"/>
      <c r="J178" s="136"/>
      <c r="K178" s="136"/>
      <c r="L178" s="136"/>
      <c r="M178" s="136"/>
      <c r="N178" s="136"/>
      <c r="O178" s="136"/>
      <c r="P178" s="150"/>
      <c r="Q178" s="150"/>
      <c r="R178" s="129"/>
      <c r="S178" s="129"/>
      <c r="T178" s="129"/>
      <c r="U178" s="129"/>
      <c r="V178" s="129"/>
      <c r="W178" s="129"/>
      <c r="X178" s="129"/>
      <c r="Y178" s="129"/>
      <c r="Z178" s="129"/>
      <c r="AA178" s="129"/>
      <c r="AB178" s="129"/>
      <c r="AC178" s="129"/>
      <c r="AD178" s="129"/>
      <c r="AE178" s="129"/>
      <c r="AF178" s="129"/>
      <c r="AG178" s="129"/>
      <c r="AH178" s="129"/>
    </row>
    <row r="179" spans="1:34" s="125" customFormat="1" x14ac:dyDescent="0.2">
      <c r="A179" s="132"/>
      <c r="C179" s="133"/>
      <c r="E179" s="134"/>
      <c r="F179" s="135"/>
      <c r="G179" s="135"/>
      <c r="H179" s="135"/>
      <c r="I179" s="135"/>
      <c r="J179" s="136"/>
      <c r="K179" s="136"/>
      <c r="L179" s="136"/>
      <c r="M179" s="136"/>
      <c r="N179" s="136"/>
      <c r="O179" s="136"/>
      <c r="P179" s="150"/>
      <c r="Q179" s="150"/>
      <c r="R179" s="129"/>
      <c r="S179" s="129"/>
      <c r="T179" s="129"/>
      <c r="U179" s="129"/>
      <c r="V179" s="129"/>
      <c r="W179" s="129"/>
      <c r="X179" s="129"/>
      <c r="Y179" s="129"/>
      <c r="Z179" s="129"/>
      <c r="AA179" s="129"/>
      <c r="AB179" s="129"/>
      <c r="AC179" s="129"/>
      <c r="AD179" s="129"/>
      <c r="AE179" s="129"/>
      <c r="AF179" s="129"/>
      <c r="AG179" s="129"/>
      <c r="AH179" s="129"/>
    </row>
    <row r="180" spans="1:34" s="125" customFormat="1" x14ac:dyDescent="0.2">
      <c r="A180" s="132"/>
      <c r="C180" s="133"/>
      <c r="E180" s="134"/>
      <c r="F180" s="135"/>
      <c r="G180" s="135"/>
      <c r="H180" s="135"/>
      <c r="I180" s="135"/>
      <c r="J180" s="136"/>
      <c r="K180" s="136"/>
      <c r="L180" s="136"/>
      <c r="M180" s="136"/>
      <c r="N180" s="136"/>
      <c r="O180" s="136"/>
      <c r="P180" s="150"/>
      <c r="Q180" s="150"/>
      <c r="R180" s="129"/>
      <c r="S180" s="129"/>
      <c r="T180" s="129"/>
      <c r="U180" s="129"/>
      <c r="V180" s="129"/>
      <c r="W180" s="129"/>
      <c r="X180" s="129"/>
      <c r="Y180" s="129"/>
      <c r="Z180" s="129"/>
      <c r="AA180" s="129"/>
      <c r="AB180" s="129"/>
      <c r="AC180" s="129"/>
      <c r="AD180" s="129"/>
      <c r="AE180" s="129"/>
      <c r="AF180" s="129"/>
      <c r="AG180" s="129"/>
      <c r="AH180" s="129"/>
    </row>
    <row r="181" spans="1:34" s="125" customFormat="1" x14ac:dyDescent="0.2">
      <c r="A181" s="132"/>
      <c r="C181" s="133"/>
      <c r="E181" s="134"/>
      <c r="F181" s="135"/>
      <c r="G181" s="135"/>
      <c r="H181" s="135"/>
      <c r="I181" s="135"/>
      <c r="J181" s="136"/>
      <c r="K181" s="136"/>
      <c r="L181" s="136"/>
      <c r="M181" s="136"/>
      <c r="N181" s="136"/>
      <c r="O181" s="136"/>
      <c r="P181" s="150"/>
      <c r="Q181" s="150"/>
      <c r="R181" s="129"/>
      <c r="S181" s="129"/>
      <c r="T181" s="129"/>
      <c r="U181" s="129"/>
      <c r="V181" s="129"/>
      <c r="W181" s="129"/>
      <c r="X181" s="129"/>
      <c r="Y181" s="129"/>
      <c r="Z181" s="129"/>
      <c r="AA181" s="129"/>
      <c r="AB181" s="129"/>
      <c r="AC181" s="129"/>
      <c r="AD181" s="129"/>
      <c r="AE181" s="129"/>
      <c r="AF181" s="129"/>
      <c r="AG181" s="129"/>
      <c r="AH181" s="129"/>
    </row>
    <row r="182" spans="1:34" s="125" customFormat="1" x14ac:dyDescent="0.2">
      <c r="A182" s="132"/>
      <c r="C182" s="133"/>
      <c r="E182" s="134"/>
      <c r="F182" s="135"/>
      <c r="G182" s="135"/>
      <c r="H182" s="135"/>
      <c r="I182" s="135"/>
      <c r="J182" s="136"/>
      <c r="K182" s="136"/>
      <c r="L182" s="136"/>
      <c r="M182" s="136"/>
      <c r="N182" s="136"/>
      <c r="O182" s="136"/>
      <c r="P182" s="150"/>
      <c r="Q182" s="150"/>
      <c r="R182" s="129"/>
      <c r="S182" s="129"/>
      <c r="T182" s="129"/>
      <c r="U182" s="129"/>
      <c r="V182" s="129"/>
      <c r="W182" s="129"/>
      <c r="X182" s="129"/>
      <c r="Y182" s="129"/>
      <c r="Z182" s="129"/>
      <c r="AA182" s="129"/>
      <c r="AB182" s="129"/>
      <c r="AC182" s="129"/>
      <c r="AD182" s="129"/>
      <c r="AE182" s="129"/>
      <c r="AF182" s="129"/>
      <c r="AG182" s="129"/>
      <c r="AH182" s="129"/>
    </row>
    <row r="183" spans="1:34" s="125" customFormat="1" x14ac:dyDescent="0.2">
      <c r="A183" s="132"/>
      <c r="C183" s="133"/>
      <c r="E183" s="134"/>
      <c r="F183" s="135"/>
      <c r="G183" s="135"/>
      <c r="H183" s="135"/>
      <c r="I183" s="135"/>
      <c r="J183" s="136"/>
      <c r="K183" s="136"/>
      <c r="L183" s="136"/>
      <c r="M183" s="136"/>
      <c r="N183" s="136"/>
      <c r="O183" s="136"/>
      <c r="P183" s="150"/>
      <c r="Q183" s="150"/>
      <c r="R183" s="129"/>
      <c r="S183" s="129"/>
      <c r="T183" s="129"/>
      <c r="U183" s="129"/>
      <c r="V183" s="129"/>
      <c r="W183" s="129"/>
      <c r="X183" s="129"/>
      <c r="Y183" s="129"/>
      <c r="Z183" s="129"/>
      <c r="AA183" s="129"/>
      <c r="AB183" s="129"/>
      <c r="AC183" s="129"/>
      <c r="AD183" s="129"/>
      <c r="AE183" s="129"/>
      <c r="AF183" s="129"/>
      <c r="AG183" s="129"/>
      <c r="AH183" s="129"/>
    </row>
    <row r="184" spans="1:34" s="125" customFormat="1" x14ac:dyDescent="0.2">
      <c r="A184" s="132"/>
      <c r="C184" s="133"/>
      <c r="E184" s="134"/>
      <c r="F184" s="135"/>
      <c r="G184" s="135"/>
      <c r="H184" s="135"/>
      <c r="I184" s="135"/>
      <c r="J184" s="136"/>
      <c r="K184" s="136"/>
      <c r="L184" s="136"/>
      <c r="M184" s="136"/>
      <c r="N184" s="136"/>
      <c r="O184" s="136"/>
      <c r="P184" s="150"/>
      <c r="Q184" s="150"/>
      <c r="R184" s="129"/>
      <c r="S184" s="129"/>
      <c r="T184" s="129"/>
      <c r="U184" s="129"/>
      <c r="V184" s="129"/>
      <c r="W184" s="129"/>
      <c r="X184" s="129"/>
      <c r="Y184" s="129"/>
      <c r="Z184" s="129"/>
      <c r="AA184" s="129"/>
      <c r="AB184" s="129"/>
      <c r="AC184" s="129"/>
      <c r="AD184" s="129"/>
      <c r="AE184" s="129"/>
      <c r="AF184" s="129"/>
      <c r="AG184" s="129"/>
      <c r="AH184" s="129"/>
    </row>
    <row r="185" spans="1:34" s="125" customFormat="1" x14ac:dyDescent="0.2">
      <c r="A185" s="132"/>
      <c r="C185" s="133"/>
      <c r="E185" s="134"/>
      <c r="F185" s="135"/>
      <c r="G185" s="135"/>
      <c r="H185" s="135"/>
      <c r="I185" s="135"/>
      <c r="J185" s="136"/>
      <c r="K185" s="136"/>
      <c r="L185" s="136"/>
      <c r="M185" s="136"/>
      <c r="N185" s="136"/>
      <c r="O185" s="136"/>
      <c r="P185" s="150"/>
      <c r="Q185" s="150"/>
      <c r="R185" s="129"/>
      <c r="S185" s="129"/>
      <c r="T185" s="129"/>
      <c r="U185" s="129"/>
      <c r="V185" s="129"/>
      <c r="W185" s="129"/>
      <c r="X185" s="129"/>
      <c r="Y185" s="129"/>
      <c r="Z185" s="129"/>
      <c r="AA185" s="129"/>
      <c r="AB185" s="129"/>
      <c r="AC185" s="129"/>
      <c r="AD185" s="129"/>
      <c r="AE185" s="129"/>
      <c r="AF185" s="129"/>
      <c r="AG185" s="129"/>
      <c r="AH185" s="129"/>
    </row>
    <row r="186" spans="1:34" s="125" customFormat="1" x14ac:dyDescent="0.2">
      <c r="A186" s="132"/>
      <c r="C186" s="133"/>
      <c r="E186" s="134"/>
      <c r="F186" s="135"/>
      <c r="G186" s="135"/>
      <c r="H186" s="135"/>
      <c r="I186" s="135"/>
      <c r="J186" s="136"/>
      <c r="K186" s="136"/>
      <c r="L186" s="136"/>
      <c r="M186" s="136"/>
      <c r="N186" s="136"/>
      <c r="O186" s="136"/>
      <c r="P186" s="150"/>
      <c r="Q186" s="150"/>
      <c r="R186" s="129"/>
      <c r="S186" s="129"/>
      <c r="T186" s="129"/>
      <c r="U186" s="129"/>
      <c r="V186" s="129"/>
      <c r="W186" s="129"/>
      <c r="X186" s="129"/>
      <c r="Y186" s="129"/>
      <c r="Z186" s="129"/>
      <c r="AA186" s="129"/>
      <c r="AB186" s="129"/>
      <c r="AC186" s="129"/>
      <c r="AD186" s="129"/>
      <c r="AE186" s="129"/>
      <c r="AF186" s="129"/>
      <c r="AG186" s="129"/>
      <c r="AH186" s="129"/>
    </row>
    <row r="187" spans="1:34" s="125" customFormat="1" x14ac:dyDescent="0.2">
      <c r="A187" s="132"/>
      <c r="C187" s="133"/>
      <c r="E187" s="134"/>
      <c r="F187" s="135"/>
      <c r="G187" s="135"/>
      <c r="H187" s="135"/>
      <c r="I187" s="135"/>
      <c r="J187" s="136"/>
      <c r="K187" s="136"/>
      <c r="L187" s="136"/>
      <c r="M187" s="136"/>
      <c r="N187" s="136"/>
      <c r="O187" s="136"/>
      <c r="P187" s="128"/>
      <c r="Q187" s="128"/>
    </row>
    <row r="188" spans="1:34" s="125" customFormat="1" x14ac:dyDescent="0.2">
      <c r="A188" s="132"/>
      <c r="C188" s="133"/>
      <c r="E188" s="134"/>
      <c r="F188" s="135"/>
      <c r="G188" s="135"/>
      <c r="H188" s="135"/>
      <c r="I188" s="135"/>
      <c r="J188" s="136"/>
      <c r="K188" s="136"/>
      <c r="L188" s="136"/>
      <c r="M188" s="136"/>
      <c r="N188" s="136"/>
      <c r="O188" s="136"/>
      <c r="P188" s="128"/>
      <c r="Q188" s="128"/>
    </row>
    <row r="189" spans="1:34" s="125" customFormat="1" x14ac:dyDescent="0.2">
      <c r="A189" s="132"/>
      <c r="C189" s="133"/>
      <c r="E189" s="134"/>
      <c r="F189" s="135"/>
      <c r="G189" s="135"/>
      <c r="H189" s="135"/>
      <c r="I189" s="135"/>
      <c r="J189" s="136"/>
      <c r="K189" s="136"/>
      <c r="L189" s="136"/>
      <c r="M189" s="136"/>
      <c r="N189" s="136"/>
      <c r="O189" s="136"/>
      <c r="P189" s="128"/>
      <c r="Q189" s="128"/>
    </row>
    <row r="190" spans="1:34" s="125" customFormat="1" x14ac:dyDescent="0.2">
      <c r="A190" s="132"/>
      <c r="C190" s="133"/>
      <c r="E190" s="134"/>
      <c r="F190" s="135"/>
      <c r="G190" s="135"/>
      <c r="H190" s="135"/>
      <c r="I190" s="135"/>
      <c r="J190" s="136"/>
      <c r="K190" s="136"/>
      <c r="L190" s="136"/>
      <c r="M190" s="136"/>
      <c r="N190" s="136"/>
      <c r="O190" s="136"/>
      <c r="P190" s="128"/>
      <c r="Q190" s="128"/>
    </row>
    <row r="191" spans="1:34" s="125" customFormat="1" x14ac:dyDescent="0.2">
      <c r="A191" s="132"/>
      <c r="C191" s="133"/>
      <c r="E191" s="134"/>
      <c r="F191" s="135"/>
      <c r="G191" s="135"/>
      <c r="H191" s="135"/>
      <c r="I191" s="135"/>
      <c r="J191" s="136"/>
      <c r="K191" s="136"/>
      <c r="L191" s="136"/>
      <c r="M191" s="136"/>
      <c r="N191" s="136"/>
      <c r="O191" s="136"/>
      <c r="P191" s="128"/>
      <c r="Q191" s="128"/>
    </row>
    <row r="192" spans="1:34" s="125" customFormat="1" x14ac:dyDescent="0.2">
      <c r="A192" s="132"/>
      <c r="C192" s="133"/>
      <c r="E192" s="134"/>
      <c r="F192" s="135"/>
      <c r="G192" s="135"/>
      <c r="H192" s="135"/>
      <c r="I192" s="135"/>
      <c r="J192" s="136"/>
      <c r="K192" s="136"/>
      <c r="L192" s="136"/>
      <c r="M192" s="136"/>
      <c r="N192" s="136"/>
      <c r="O192" s="136"/>
      <c r="P192" s="128"/>
      <c r="Q192" s="128"/>
    </row>
    <row r="193" spans="1:17" s="125" customFormat="1" x14ac:dyDescent="0.2">
      <c r="A193" s="132"/>
      <c r="C193" s="133"/>
      <c r="E193" s="134"/>
      <c r="F193" s="135"/>
      <c r="G193" s="135"/>
      <c r="H193" s="135"/>
      <c r="I193" s="135"/>
      <c r="J193" s="136"/>
      <c r="K193" s="136"/>
      <c r="L193" s="136"/>
      <c r="M193" s="136"/>
      <c r="N193" s="136"/>
      <c r="O193" s="136"/>
      <c r="P193" s="128"/>
      <c r="Q193" s="128"/>
    </row>
    <row r="194" spans="1:17" s="125" customFormat="1" x14ac:dyDescent="0.2">
      <c r="A194" s="132"/>
      <c r="C194" s="133"/>
      <c r="E194" s="134"/>
      <c r="F194" s="135"/>
      <c r="G194" s="135"/>
      <c r="H194" s="135"/>
      <c r="I194" s="135"/>
      <c r="J194" s="136"/>
      <c r="K194" s="136"/>
      <c r="L194" s="136"/>
      <c r="M194" s="136"/>
      <c r="N194" s="136"/>
      <c r="O194" s="136"/>
      <c r="P194" s="128"/>
      <c r="Q194" s="128"/>
    </row>
    <row r="195" spans="1:17" s="125" customFormat="1" x14ac:dyDescent="0.2">
      <c r="A195" s="132"/>
      <c r="C195" s="133"/>
      <c r="E195" s="134"/>
      <c r="F195" s="135"/>
      <c r="G195" s="135"/>
      <c r="H195" s="135"/>
      <c r="I195" s="135"/>
      <c r="J195" s="136"/>
      <c r="K195" s="136"/>
      <c r="L195" s="136"/>
      <c r="M195" s="136"/>
      <c r="N195" s="136"/>
      <c r="O195" s="136"/>
      <c r="P195" s="128"/>
      <c r="Q195" s="128"/>
    </row>
    <row r="196" spans="1:17" s="125" customFormat="1" x14ac:dyDescent="0.2">
      <c r="A196" s="132"/>
      <c r="C196" s="133"/>
      <c r="E196" s="134"/>
      <c r="F196" s="135"/>
      <c r="G196" s="135"/>
      <c r="H196" s="135"/>
      <c r="I196" s="135"/>
      <c r="J196" s="136"/>
      <c r="K196" s="136"/>
      <c r="L196" s="136"/>
      <c r="M196" s="136"/>
      <c r="N196" s="136"/>
      <c r="O196" s="136"/>
      <c r="P196" s="128"/>
      <c r="Q196" s="128"/>
    </row>
    <row r="197" spans="1:17" s="125" customFormat="1" x14ac:dyDescent="0.2">
      <c r="A197" s="132"/>
      <c r="C197" s="133"/>
      <c r="E197" s="134"/>
      <c r="F197" s="135"/>
      <c r="G197" s="135"/>
      <c r="H197" s="135"/>
      <c r="I197" s="135"/>
      <c r="J197" s="136"/>
      <c r="K197" s="136"/>
      <c r="L197" s="136"/>
      <c r="M197" s="136"/>
      <c r="N197" s="136"/>
      <c r="O197" s="136"/>
      <c r="P197" s="128"/>
      <c r="Q197" s="128"/>
    </row>
  </sheetData>
  <sheetProtection password="C724" sheet="1" objects="1" scenarios="1" formatColumns="0" formatRows="0" selectLockedCells="1"/>
  <mergeCells count="31">
    <mergeCell ref="P4:Q5"/>
    <mergeCell ref="P6:P7"/>
    <mergeCell ref="Q6:Q7"/>
    <mergeCell ref="B5:H5"/>
    <mergeCell ref="J5:N5"/>
    <mergeCell ref="A1:N1"/>
    <mergeCell ref="A2:N2"/>
    <mergeCell ref="A3:B3"/>
    <mergeCell ref="A4:B4"/>
    <mergeCell ref="E4:M4"/>
    <mergeCell ref="K38:L38"/>
    <mergeCell ref="C38:C39"/>
    <mergeCell ref="G40:I42"/>
    <mergeCell ref="J53:N70"/>
    <mergeCell ref="B77:N97"/>
    <mergeCell ref="J52:N52"/>
    <mergeCell ref="K40:L40"/>
    <mergeCell ref="K41:L41"/>
    <mergeCell ref="K42:L42"/>
    <mergeCell ref="K43:L43"/>
    <mergeCell ref="K44:L44"/>
    <mergeCell ref="K45:L45"/>
    <mergeCell ref="K46:L46"/>
    <mergeCell ref="K47:L47"/>
    <mergeCell ref="K48:L48"/>
    <mergeCell ref="K49:L49"/>
    <mergeCell ref="B102:N124"/>
    <mergeCell ref="J71:N71"/>
    <mergeCell ref="E54:F54"/>
    <mergeCell ref="C55:C56"/>
    <mergeCell ref="E71:F71"/>
  </mergeCells>
  <dataValidations count="1">
    <dataValidation type="list" allowBlank="1" showInputMessage="1" showErrorMessage="1" sqref="B8:B35">
      <formula1>Site4_Names</formula1>
    </dataValidation>
  </dataValidations>
  <pageMargins left="0.25" right="0.25" top="0.24" bottom="0.23" header="0.3" footer="0.3"/>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9"/>
  <sheetViews>
    <sheetView zoomScale="75" zoomScaleNormal="75" workbookViewId="0">
      <selection activeCell="A4" sqref="A4:B4"/>
    </sheetView>
  </sheetViews>
  <sheetFormatPr defaultColWidth="8.85546875" defaultRowHeight="12.75" x14ac:dyDescent="0.2"/>
  <cols>
    <col min="1" max="1" width="11.140625" style="13" customWidth="1"/>
    <col min="2" max="2" width="44.85546875" style="5" customWidth="1"/>
    <col min="3" max="3" width="12.28515625" style="10" customWidth="1"/>
    <col min="4" max="4" width="10.5703125" style="5" customWidth="1"/>
    <col min="5" max="5" width="15.7109375" style="11" customWidth="1"/>
    <col min="6" max="6" width="10.5703125" style="12" customWidth="1"/>
    <col min="7" max="7" width="12.85546875" style="12" customWidth="1"/>
    <col min="8" max="8" width="13.7109375" style="12" customWidth="1"/>
    <col min="9" max="9" width="15.28515625" style="12" customWidth="1"/>
    <col min="10" max="10" width="40.7109375" style="18" customWidth="1"/>
    <col min="11" max="11" width="9.140625" style="18" bestFit="1" customWidth="1"/>
    <col min="12" max="12" width="8.7109375" style="18" customWidth="1"/>
    <col min="13" max="13" width="11.140625" style="18" customWidth="1"/>
    <col min="14" max="14" width="11.85546875" style="18" bestFit="1" customWidth="1"/>
    <col min="15" max="15" width="11" style="18" customWidth="1"/>
    <col min="16" max="16" width="25" style="5" customWidth="1"/>
    <col min="17" max="17" width="13.28515625" style="14" customWidth="1"/>
    <col min="18" max="18" width="11.85546875" style="14" bestFit="1" customWidth="1"/>
    <col min="19" max="19" width="14.85546875" style="5" customWidth="1"/>
    <col min="20" max="16384" width="8.85546875" style="5"/>
  </cols>
  <sheetData>
    <row r="1" spans="1:38" ht="20.100000000000001" customHeight="1" x14ac:dyDescent="0.25">
      <c r="A1" s="270" t="str">
        <f>Summary!A1</f>
        <v>Applicant ( )</v>
      </c>
      <c r="B1" s="271"/>
      <c r="C1" s="271"/>
      <c r="D1" s="271"/>
      <c r="E1" s="271"/>
      <c r="F1" s="271"/>
      <c r="G1" s="271"/>
      <c r="H1" s="271"/>
      <c r="I1" s="271"/>
      <c r="J1" s="271"/>
      <c r="K1" s="271"/>
      <c r="L1" s="271"/>
      <c r="M1" s="271"/>
      <c r="N1" s="271"/>
      <c r="O1" s="111"/>
      <c r="P1" s="150"/>
      <c r="Q1" s="151"/>
      <c r="R1" s="151"/>
      <c r="S1" s="129"/>
      <c r="T1" s="129"/>
      <c r="U1" s="129"/>
      <c r="V1" s="129"/>
      <c r="W1" s="129"/>
      <c r="X1" s="129"/>
      <c r="Y1" s="129"/>
      <c r="Z1" s="129"/>
      <c r="AA1" s="129"/>
      <c r="AB1" s="129"/>
      <c r="AC1" s="129"/>
      <c r="AD1" s="129"/>
      <c r="AE1" s="125"/>
      <c r="AF1" s="125"/>
      <c r="AG1" s="125"/>
      <c r="AH1" s="125"/>
      <c r="AI1" s="125"/>
      <c r="AJ1" s="125"/>
      <c r="AK1" s="125"/>
      <c r="AL1" s="125"/>
    </row>
    <row r="2" spans="1:38" ht="20.100000000000001" customHeight="1" x14ac:dyDescent="0.25">
      <c r="A2" s="272" t="str">
        <f>Summary!A2</f>
        <v>PW #</v>
      </c>
      <c r="B2" s="273"/>
      <c r="C2" s="273"/>
      <c r="D2" s="273"/>
      <c r="E2" s="273"/>
      <c r="F2" s="273"/>
      <c r="G2" s="273"/>
      <c r="H2" s="273"/>
      <c r="I2" s="273"/>
      <c r="J2" s="273"/>
      <c r="K2" s="273"/>
      <c r="L2" s="273"/>
      <c r="M2" s="273"/>
      <c r="N2" s="273"/>
      <c r="O2" s="109"/>
      <c r="P2" s="152"/>
      <c r="Q2" s="151"/>
      <c r="R2" s="151"/>
      <c r="S2" s="129"/>
      <c r="T2" s="129"/>
      <c r="U2" s="129"/>
      <c r="V2" s="129"/>
      <c r="W2" s="129"/>
      <c r="X2" s="129"/>
      <c r="Y2" s="129"/>
      <c r="Z2" s="129"/>
      <c r="AA2" s="129"/>
      <c r="AB2" s="129"/>
      <c r="AC2" s="129"/>
      <c r="AD2" s="129"/>
      <c r="AE2" s="125"/>
      <c r="AF2" s="125"/>
      <c r="AG2" s="125"/>
      <c r="AH2" s="125"/>
      <c r="AI2" s="125"/>
      <c r="AJ2" s="125"/>
      <c r="AK2" s="125"/>
      <c r="AL2" s="125"/>
    </row>
    <row r="3" spans="1:38" ht="20.100000000000001" customHeight="1" thickBot="1" x14ac:dyDescent="0.3">
      <c r="A3" s="272" t="s">
        <v>29</v>
      </c>
      <c r="B3" s="273"/>
      <c r="C3" s="87"/>
      <c r="D3" s="87"/>
      <c r="E3" s="87"/>
      <c r="F3" s="87"/>
      <c r="G3" s="87"/>
      <c r="H3" s="87"/>
      <c r="I3" s="87"/>
      <c r="J3" s="87"/>
      <c r="K3" s="87"/>
      <c r="L3" s="87"/>
      <c r="M3" s="87"/>
      <c r="N3" s="87"/>
      <c r="O3" s="109"/>
      <c r="P3" s="152"/>
      <c r="Q3" s="151"/>
      <c r="R3" s="151"/>
      <c r="S3" s="129"/>
      <c r="T3" s="129"/>
      <c r="U3" s="129"/>
      <c r="V3" s="129"/>
      <c r="W3" s="129"/>
      <c r="X3" s="129"/>
      <c r="Y3" s="129"/>
      <c r="Z3" s="129"/>
      <c r="AA3" s="129"/>
      <c r="AB3" s="129"/>
      <c r="AC3" s="129"/>
      <c r="AD3" s="129"/>
      <c r="AE3" s="125"/>
      <c r="AF3" s="125"/>
      <c r="AG3" s="125"/>
      <c r="AH3" s="125"/>
      <c r="AI3" s="125"/>
      <c r="AJ3" s="125"/>
      <c r="AK3" s="125"/>
      <c r="AL3" s="125"/>
    </row>
    <row r="4" spans="1:38" ht="20.100000000000001" customHeight="1" x14ac:dyDescent="0.25">
      <c r="A4" s="274" t="s">
        <v>25</v>
      </c>
      <c r="B4" s="262"/>
      <c r="C4" s="108"/>
      <c r="D4" s="110" t="s">
        <v>38</v>
      </c>
      <c r="E4" s="275"/>
      <c r="F4" s="275"/>
      <c r="G4" s="275"/>
      <c r="H4" s="275"/>
      <c r="I4" s="275"/>
      <c r="J4" s="275"/>
      <c r="K4" s="275"/>
      <c r="L4" s="275"/>
      <c r="M4" s="275"/>
      <c r="N4" s="108"/>
      <c r="O4" s="109"/>
      <c r="P4" s="281" t="s">
        <v>58</v>
      </c>
      <c r="Q4" s="282"/>
      <c r="R4" s="151"/>
      <c r="S4" s="129"/>
      <c r="T4" s="129"/>
      <c r="U4" s="129"/>
      <c r="V4" s="129"/>
      <c r="W4" s="129"/>
      <c r="X4" s="129"/>
      <c r="Y4" s="129"/>
      <c r="Z4" s="129"/>
      <c r="AA4" s="129"/>
      <c r="AB4" s="129"/>
      <c r="AC4" s="129"/>
      <c r="AD4" s="129"/>
      <c r="AE4" s="125"/>
      <c r="AF4" s="125"/>
      <c r="AG4" s="125"/>
      <c r="AH4" s="125"/>
      <c r="AI4" s="125"/>
      <c r="AJ4" s="125"/>
      <c r="AK4" s="125"/>
      <c r="AL4" s="125"/>
    </row>
    <row r="5" spans="1:38" s="6" customFormat="1" ht="18.75" customHeight="1" thickBot="1" x14ac:dyDescent="0.3">
      <c r="A5" s="48"/>
      <c r="B5" s="280" t="s">
        <v>51</v>
      </c>
      <c r="C5" s="280"/>
      <c r="D5" s="280"/>
      <c r="E5" s="280"/>
      <c r="F5" s="280"/>
      <c r="G5" s="280"/>
      <c r="H5" s="280"/>
      <c r="I5" s="25"/>
      <c r="J5" s="280" t="s">
        <v>52</v>
      </c>
      <c r="K5" s="280"/>
      <c r="L5" s="280"/>
      <c r="M5" s="280"/>
      <c r="N5" s="280"/>
      <c r="O5" s="112"/>
      <c r="P5" s="283"/>
      <c r="Q5" s="284"/>
      <c r="R5" s="153"/>
      <c r="S5" s="153"/>
      <c r="T5" s="153"/>
      <c r="U5" s="153"/>
      <c r="V5" s="153"/>
      <c r="W5" s="153"/>
      <c r="X5" s="153"/>
      <c r="Y5" s="153"/>
      <c r="Z5" s="153"/>
      <c r="AA5" s="153"/>
      <c r="AB5" s="153"/>
      <c r="AC5" s="153"/>
      <c r="AD5" s="153"/>
      <c r="AE5" s="126"/>
      <c r="AF5" s="126"/>
      <c r="AG5" s="126"/>
      <c r="AH5" s="126"/>
      <c r="AI5" s="126"/>
      <c r="AJ5" s="126"/>
      <c r="AK5" s="126"/>
      <c r="AL5" s="126"/>
    </row>
    <row r="6" spans="1:38" s="7" customFormat="1" ht="38.25" x14ac:dyDescent="0.2">
      <c r="A6" s="49" t="s">
        <v>4</v>
      </c>
      <c r="B6" s="26" t="s">
        <v>5</v>
      </c>
      <c r="C6" s="27" t="s">
        <v>15</v>
      </c>
      <c r="D6" s="27" t="s">
        <v>47</v>
      </c>
      <c r="E6" s="28" t="s">
        <v>39</v>
      </c>
      <c r="F6" s="27" t="s">
        <v>14</v>
      </c>
      <c r="G6" s="27" t="s">
        <v>46</v>
      </c>
      <c r="H6" s="28" t="s">
        <v>45</v>
      </c>
      <c r="I6" s="29" t="s">
        <v>40</v>
      </c>
      <c r="J6" s="30" t="s">
        <v>6</v>
      </c>
      <c r="K6" s="30" t="s">
        <v>10</v>
      </c>
      <c r="L6" s="31" t="s">
        <v>7</v>
      </c>
      <c r="M6" s="32" t="s">
        <v>8</v>
      </c>
      <c r="N6" s="33" t="s">
        <v>9</v>
      </c>
      <c r="O6" s="113"/>
      <c r="P6" s="282" t="s">
        <v>56</v>
      </c>
      <c r="Q6" s="286" t="s">
        <v>57</v>
      </c>
      <c r="R6" s="154"/>
      <c r="S6" s="154"/>
      <c r="T6" s="154"/>
      <c r="U6" s="154"/>
      <c r="V6" s="154"/>
      <c r="W6" s="154"/>
      <c r="X6" s="154"/>
      <c r="Y6" s="154"/>
      <c r="Z6" s="154"/>
      <c r="AA6" s="154"/>
      <c r="AB6" s="154"/>
      <c r="AC6" s="154"/>
      <c r="AD6" s="154"/>
      <c r="AE6" s="127"/>
      <c r="AF6" s="127"/>
      <c r="AG6" s="127"/>
      <c r="AH6" s="127"/>
      <c r="AI6" s="127"/>
      <c r="AJ6" s="127"/>
      <c r="AK6" s="127"/>
      <c r="AL6" s="127"/>
    </row>
    <row r="7" spans="1:38" ht="15" customHeight="1" x14ac:dyDescent="0.2">
      <c r="A7" s="50">
        <v>40260</v>
      </c>
      <c r="B7" s="45" t="s">
        <v>33</v>
      </c>
      <c r="C7" s="46">
        <v>5.5</v>
      </c>
      <c r="D7" s="21">
        <v>20</v>
      </c>
      <c r="E7" s="19">
        <f>C7*D7</f>
        <v>110</v>
      </c>
      <c r="F7" s="47">
        <v>4</v>
      </c>
      <c r="G7" s="21">
        <f>D7*$K$38</f>
        <v>0</v>
      </c>
      <c r="H7" s="21">
        <f>F7*G7</f>
        <v>0</v>
      </c>
      <c r="I7" s="21">
        <f>E7+H7*(1+$K$39)</f>
        <v>110</v>
      </c>
      <c r="J7" s="45" t="s">
        <v>35</v>
      </c>
      <c r="K7" s="45">
        <v>8702</v>
      </c>
      <c r="L7" s="45">
        <v>6</v>
      </c>
      <c r="M7" s="21">
        <v>31</v>
      </c>
      <c r="N7" s="21">
        <f>L7*M7</f>
        <v>186</v>
      </c>
      <c r="O7" s="93"/>
      <c r="P7" s="285"/>
      <c r="Q7" s="287"/>
      <c r="R7" s="129"/>
      <c r="S7" s="129"/>
      <c r="T7" s="129"/>
      <c r="U7" s="129"/>
      <c r="V7" s="129"/>
      <c r="W7" s="129"/>
      <c r="X7" s="129"/>
      <c r="Y7" s="129"/>
      <c r="Z7" s="129"/>
      <c r="AA7" s="129"/>
      <c r="AB7" s="129"/>
      <c r="AC7" s="129"/>
      <c r="AD7" s="129"/>
      <c r="AE7" s="125"/>
      <c r="AF7" s="125"/>
      <c r="AG7" s="125"/>
      <c r="AH7" s="125"/>
      <c r="AI7" s="125"/>
      <c r="AJ7" s="125"/>
      <c r="AK7" s="125"/>
      <c r="AL7" s="125"/>
    </row>
    <row r="8" spans="1:38" ht="15" customHeight="1" x14ac:dyDescent="0.2">
      <c r="A8" s="51"/>
      <c r="B8" s="8"/>
      <c r="C8" s="139"/>
      <c r="D8" s="9"/>
      <c r="E8" s="20">
        <f>C8*D8</f>
        <v>0</v>
      </c>
      <c r="F8" s="142"/>
      <c r="G8" s="9"/>
      <c r="H8" s="22">
        <f>F8*G8</f>
        <v>0</v>
      </c>
      <c r="I8" s="22">
        <f>E8+H8</f>
        <v>0</v>
      </c>
      <c r="J8" s="8"/>
      <c r="K8" s="8"/>
      <c r="L8" s="144"/>
      <c r="M8" s="9"/>
      <c r="N8" s="22">
        <f>L8*M8</f>
        <v>0</v>
      </c>
      <c r="O8" s="93"/>
      <c r="P8" s="155" t="str">
        <f>IF(Q8&gt;-0.001,"Valid")</f>
        <v>Valid</v>
      </c>
      <c r="Q8" s="156">
        <f>SUM(C8+F8)-L8</f>
        <v>0</v>
      </c>
      <c r="R8" s="129"/>
      <c r="S8" s="129"/>
      <c r="T8" s="129"/>
      <c r="U8" s="129"/>
      <c r="V8" s="129"/>
      <c r="W8" s="129"/>
      <c r="X8" s="129"/>
      <c r="Y8" s="129"/>
      <c r="Z8" s="129"/>
      <c r="AA8" s="129"/>
      <c r="AB8" s="129"/>
      <c r="AC8" s="129"/>
      <c r="AD8" s="129"/>
      <c r="AE8" s="125"/>
      <c r="AF8" s="125"/>
      <c r="AG8" s="125"/>
      <c r="AH8" s="125"/>
      <c r="AI8" s="125"/>
      <c r="AJ8" s="125"/>
      <c r="AK8" s="125"/>
      <c r="AL8" s="125"/>
    </row>
    <row r="9" spans="1:38" ht="15" customHeight="1" x14ac:dyDescent="0.2">
      <c r="A9" s="51"/>
      <c r="B9" s="8"/>
      <c r="C9" s="139"/>
      <c r="D9" s="9"/>
      <c r="E9" s="20">
        <f t="shared" ref="E9:E35" si="0">C9*D9</f>
        <v>0</v>
      </c>
      <c r="F9" s="142"/>
      <c r="G9" s="9"/>
      <c r="H9" s="22">
        <f>F9*G9</f>
        <v>0</v>
      </c>
      <c r="I9" s="22">
        <f t="shared" ref="I9:I35" si="1">E9+H9</f>
        <v>0</v>
      </c>
      <c r="J9" s="8"/>
      <c r="K9" s="8"/>
      <c r="L9" s="144"/>
      <c r="M9" s="9"/>
      <c r="N9" s="22">
        <f>L9*M9</f>
        <v>0</v>
      </c>
      <c r="O9" s="93"/>
      <c r="P9" s="155" t="str">
        <f t="shared" ref="P9:P35" si="2">IF(Q9&gt;-0.001,"Valid")</f>
        <v>Valid</v>
      </c>
      <c r="Q9" s="156">
        <f t="shared" ref="Q9:Q35" si="3">SUM(C9+F9)-L9</f>
        <v>0</v>
      </c>
      <c r="R9" s="129"/>
      <c r="S9" s="129"/>
      <c r="T9" s="129"/>
      <c r="U9" s="129"/>
      <c r="V9" s="129"/>
      <c r="W9" s="129"/>
      <c r="X9" s="129"/>
      <c r="Y9" s="129"/>
      <c r="Z9" s="129"/>
      <c r="AA9" s="129"/>
      <c r="AB9" s="129"/>
      <c r="AC9" s="129"/>
      <c r="AD9" s="129"/>
      <c r="AE9" s="125"/>
      <c r="AF9" s="125"/>
      <c r="AG9" s="125"/>
      <c r="AH9" s="125"/>
      <c r="AI9" s="125"/>
      <c r="AJ9" s="125"/>
      <c r="AK9" s="125"/>
      <c r="AL9" s="125"/>
    </row>
    <row r="10" spans="1:38" ht="15" customHeight="1" x14ac:dyDescent="0.2">
      <c r="A10" s="51"/>
      <c r="B10" s="8"/>
      <c r="C10" s="139"/>
      <c r="D10" s="9"/>
      <c r="E10" s="20">
        <f t="shared" si="0"/>
        <v>0</v>
      </c>
      <c r="F10" s="142"/>
      <c r="G10" s="9"/>
      <c r="H10" s="22">
        <f>F10*G10</f>
        <v>0</v>
      </c>
      <c r="I10" s="22">
        <f t="shared" si="1"/>
        <v>0</v>
      </c>
      <c r="J10" s="8"/>
      <c r="K10" s="8"/>
      <c r="L10" s="144"/>
      <c r="M10" s="9"/>
      <c r="N10" s="22">
        <f>L10*M10</f>
        <v>0</v>
      </c>
      <c r="O10" s="93"/>
      <c r="P10" s="155" t="str">
        <f t="shared" si="2"/>
        <v>Valid</v>
      </c>
      <c r="Q10" s="156">
        <f t="shared" si="3"/>
        <v>0</v>
      </c>
      <c r="R10" s="129"/>
      <c r="S10" s="129"/>
      <c r="T10" s="129"/>
      <c r="U10" s="129"/>
      <c r="V10" s="129"/>
      <c r="W10" s="129"/>
      <c r="X10" s="129"/>
      <c r="Y10" s="129"/>
      <c r="Z10" s="129"/>
      <c r="AA10" s="129"/>
      <c r="AB10" s="129"/>
      <c r="AC10" s="129"/>
      <c r="AD10" s="129"/>
      <c r="AE10" s="125"/>
      <c r="AF10" s="125"/>
      <c r="AG10" s="125"/>
      <c r="AH10" s="125"/>
      <c r="AI10" s="125"/>
      <c r="AJ10" s="125"/>
      <c r="AK10" s="125"/>
      <c r="AL10" s="125"/>
    </row>
    <row r="11" spans="1:38" ht="15" customHeight="1" x14ac:dyDescent="0.2">
      <c r="A11" s="51"/>
      <c r="B11" s="8"/>
      <c r="C11" s="139"/>
      <c r="D11" s="9"/>
      <c r="E11" s="20">
        <f t="shared" si="0"/>
        <v>0</v>
      </c>
      <c r="F11" s="142"/>
      <c r="G11" s="9"/>
      <c r="H11" s="22">
        <f t="shared" ref="H11:H35" si="4">F11*G11</f>
        <v>0</v>
      </c>
      <c r="I11" s="22">
        <f t="shared" si="1"/>
        <v>0</v>
      </c>
      <c r="J11" s="8"/>
      <c r="K11" s="8"/>
      <c r="L11" s="144"/>
      <c r="M11" s="9"/>
      <c r="N11" s="22">
        <f t="shared" ref="N11:N35" si="5">L11*M11</f>
        <v>0</v>
      </c>
      <c r="O11" s="93"/>
      <c r="P11" s="155" t="str">
        <f t="shared" si="2"/>
        <v>Valid</v>
      </c>
      <c r="Q11" s="156">
        <f t="shared" si="3"/>
        <v>0</v>
      </c>
      <c r="R11" s="129"/>
      <c r="S11" s="129"/>
      <c r="T11" s="129"/>
      <c r="U11" s="129"/>
      <c r="V11" s="129"/>
      <c r="W11" s="129"/>
      <c r="X11" s="129"/>
      <c r="Y11" s="129"/>
      <c r="Z11" s="129"/>
      <c r="AA11" s="129"/>
      <c r="AB11" s="129"/>
      <c r="AC11" s="129"/>
      <c r="AD11" s="129"/>
      <c r="AE11" s="125"/>
      <c r="AF11" s="125"/>
      <c r="AG11" s="125"/>
      <c r="AH11" s="125"/>
      <c r="AI11" s="125"/>
      <c r="AJ11" s="125"/>
      <c r="AK11" s="125"/>
      <c r="AL11" s="125"/>
    </row>
    <row r="12" spans="1:38" ht="15" customHeight="1" x14ac:dyDescent="0.2">
      <c r="A12" s="51"/>
      <c r="B12" s="8"/>
      <c r="C12" s="139"/>
      <c r="D12" s="9"/>
      <c r="E12" s="20">
        <f t="shared" si="0"/>
        <v>0</v>
      </c>
      <c r="F12" s="142"/>
      <c r="G12" s="9"/>
      <c r="H12" s="22">
        <f t="shared" si="4"/>
        <v>0</v>
      </c>
      <c r="I12" s="22">
        <f t="shared" si="1"/>
        <v>0</v>
      </c>
      <c r="J12" s="8"/>
      <c r="K12" s="8"/>
      <c r="L12" s="144"/>
      <c r="M12" s="9"/>
      <c r="N12" s="22">
        <f t="shared" si="5"/>
        <v>0</v>
      </c>
      <c r="O12" s="93"/>
      <c r="P12" s="155" t="str">
        <f t="shared" si="2"/>
        <v>Valid</v>
      </c>
      <c r="Q12" s="156">
        <f t="shared" si="3"/>
        <v>0</v>
      </c>
      <c r="R12" s="129"/>
      <c r="S12" s="129"/>
      <c r="T12" s="129"/>
      <c r="U12" s="129"/>
      <c r="V12" s="129"/>
      <c r="W12" s="129"/>
      <c r="X12" s="129"/>
      <c r="Y12" s="129"/>
      <c r="Z12" s="129"/>
      <c r="AA12" s="129"/>
      <c r="AB12" s="129"/>
      <c r="AC12" s="129"/>
      <c r="AD12" s="129"/>
      <c r="AE12" s="125"/>
      <c r="AF12" s="125"/>
      <c r="AG12" s="125"/>
      <c r="AH12" s="125"/>
      <c r="AI12" s="125"/>
      <c r="AJ12" s="125"/>
      <c r="AK12" s="125"/>
      <c r="AL12" s="125"/>
    </row>
    <row r="13" spans="1:38" ht="15" customHeight="1" x14ac:dyDescent="0.2">
      <c r="A13" s="51"/>
      <c r="B13" s="8"/>
      <c r="C13" s="139"/>
      <c r="D13" s="9"/>
      <c r="E13" s="20">
        <f t="shared" si="0"/>
        <v>0</v>
      </c>
      <c r="F13" s="142"/>
      <c r="G13" s="9"/>
      <c r="H13" s="22">
        <f t="shared" si="4"/>
        <v>0</v>
      </c>
      <c r="I13" s="22">
        <f t="shared" si="1"/>
        <v>0</v>
      </c>
      <c r="J13" s="8"/>
      <c r="K13" s="8"/>
      <c r="L13" s="144"/>
      <c r="M13" s="9"/>
      <c r="N13" s="22">
        <f t="shared" si="5"/>
        <v>0</v>
      </c>
      <c r="O13" s="93"/>
      <c r="P13" s="155" t="str">
        <f t="shared" si="2"/>
        <v>Valid</v>
      </c>
      <c r="Q13" s="156">
        <f t="shared" si="3"/>
        <v>0</v>
      </c>
      <c r="R13" s="129"/>
      <c r="S13" s="129"/>
      <c r="T13" s="129"/>
      <c r="U13" s="129"/>
      <c r="V13" s="129"/>
      <c r="W13" s="129"/>
      <c r="X13" s="129"/>
      <c r="Y13" s="129"/>
      <c r="Z13" s="129"/>
      <c r="AA13" s="129"/>
      <c r="AB13" s="129"/>
      <c r="AC13" s="129"/>
      <c r="AD13" s="129"/>
      <c r="AE13" s="125"/>
      <c r="AF13" s="125"/>
      <c r="AG13" s="125"/>
      <c r="AH13" s="125"/>
      <c r="AI13" s="125"/>
      <c r="AJ13" s="125"/>
      <c r="AK13" s="125"/>
      <c r="AL13" s="125"/>
    </row>
    <row r="14" spans="1:38" ht="15" customHeight="1" x14ac:dyDescent="0.2">
      <c r="A14" s="51"/>
      <c r="B14" s="8"/>
      <c r="C14" s="139"/>
      <c r="D14" s="9"/>
      <c r="E14" s="20">
        <f t="shared" si="0"/>
        <v>0</v>
      </c>
      <c r="F14" s="142"/>
      <c r="G14" s="9"/>
      <c r="H14" s="22">
        <f t="shared" si="4"/>
        <v>0</v>
      </c>
      <c r="I14" s="22">
        <f t="shared" si="1"/>
        <v>0</v>
      </c>
      <c r="J14" s="8"/>
      <c r="K14" s="8"/>
      <c r="L14" s="144"/>
      <c r="M14" s="9"/>
      <c r="N14" s="22">
        <f t="shared" si="5"/>
        <v>0</v>
      </c>
      <c r="O14" s="93"/>
      <c r="P14" s="155" t="str">
        <f t="shared" si="2"/>
        <v>Valid</v>
      </c>
      <c r="Q14" s="156">
        <f t="shared" si="3"/>
        <v>0</v>
      </c>
      <c r="R14" s="129"/>
      <c r="S14" s="129"/>
      <c r="T14" s="129"/>
      <c r="U14" s="129"/>
      <c r="V14" s="129"/>
      <c r="W14" s="129"/>
      <c r="X14" s="129"/>
      <c r="Y14" s="129"/>
      <c r="Z14" s="129"/>
      <c r="AA14" s="129"/>
      <c r="AB14" s="129"/>
      <c r="AC14" s="129"/>
      <c r="AD14" s="129"/>
      <c r="AE14" s="125"/>
      <c r="AF14" s="125"/>
      <c r="AG14" s="125"/>
      <c r="AH14" s="125"/>
      <c r="AI14" s="125"/>
      <c r="AJ14" s="125"/>
      <c r="AK14" s="125"/>
      <c r="AL14" s="125"/>
    </row>
    <row r="15" spans="1:38" ht="15" customHeight="1" x14ac:dyDescent="0.2">
      <c r="A15" s="51"/>
      <c r="B15" s="8"/>
      <c r="C15" s="140"/>
      <c r="D15" s="9"/>
      <c r="E15" s="20">
        <f t="shared" si="0"/>
        <v>0</v>
      </c>
      <c r="F15" s="142"/>
      <c r="G15" s="9"/>
      <c r="H15" s="22">
        <f t="shared" si="4"/>
        <v>0</v>
      </c>
      <c r="I15" s="22">
        <f t="shared" si="1"/>
        <v>0</v>
      </c>
      <c r="J15" s="8"/>
      <c r="K15" s="8"/>
      <c r="L15" s="144"/>
      <c r="M15" s="9"/>
      <c r="N15" s="22">
        <f t="shared" si="5"/>
        <v>0</v>
      </c>
      <c r="O15" s="93"/>
      <c r="P15" s="155" t="str">
        <f t="shared" si="2"/>
        <v>Valid</v>
      </c>
      <c r="Q15" s="156">
        <f t="shared" si="3"/>
        <v>0</v>
      </c>
      <c r="R15" s="129"/>
      <c r="S15" s="129"/>
      <c r="T15" s="129"/>
      <c r="U15" s="129"/>
      <c r="V15" s="129"/>
      <c r="W15" s="129"/>
      <c r="X15" s="129"/>
      <c r="Y15" s="129"/>
      <c r="Z15" s="129"/>
      <c r="AA15" s="129"/>
      <c r="AB15" s="129"/>
      <c r="AC15" s="129"/>
      <c r="AD15" s="129"/>
      <c r="AE15" s="125"/>
      <c r="AF15" s="125"/>
      <c r="AG15" s="125"/>
      <c r="AH15" s="125"/>
      <c r="AI15" s="125"/>
      <c r="AJ15" s="125"/>
      <c r="AK15" s="125"/>
      <c r="AL15" s="125"/>
    </row>
    <row r="16" spans="1:38" ht="15" customHeight="1" x14ac:dyDescent="0.2">
      <c r="A16" s="51"/>
      <c r="B16" s="8"/>
      <c r="C16" s="139"/>
      <c r="D16" s="9"/>
      <c r="E16" s="20">
        <f t="shared" si="0"/>
        <v>0</v>
      </c>
      <c r="F16" s="142"/>
      <c r="G16" s="9"/>
      <c r="H16" s="22">
        <f t="shared" si="4"/>
        <v>0</v>
      </c>
      <c r="I16" s="22">
        <f t="shared" si="1"/>
        <v>0</v>
      </c>
      <c r="J16" s="8"/>
      <c r="K16" s="8"/>
      <c r="L16" s="144"/>
      <c r="M16" s="9"/>
      <c r="N16" s="22">
        <f t="shared" si="5"/>
        <v>0</v>
      </c>
      <c r="O16" s="93"/>
      <c r="P16" s="155" t="str">
        <f t="shared" si="2"/>
        <v>Valid</v>
      </c>
      <c r="Q16" s="156">
        <f t="shared" si="3"/>
        <v>0</v>
      </c>
      <c r="R16" s="129"/>
      <c r="S16" s="129"/>
      <c r="T16" s="129"/>
      <c r="U16" s="129"/>
      <c r="V16" s="129"/>
      <c r="W16" s="129"/>
      <c r="X16" s="129"/>
      <c r="Y16" s="129"/>
      <c r="Z16" s="129"/>
      <c r="AA16" s="129"/>
      <c r="AB16" s="129"/>
      <c r="AC16" s="129"/>
      <c r="AD16" s="129"/>
      <c r="AE16" s="125"/>
      <c r="AF16" s="125"/>
      <c r="AG16" s="125"/>
      <c r="AH16" s="125"/>
      <c r="AI16" s="125"/>
      <c r="AJ16" s="125"/>
      <c r="AK16" s="125"/>
      <c r="AL16" s="125"/>
    </row>
    <row r="17" spans="1:38" x14ac:dyDescent="0.2">
      <c r="A17" s="51"/>
      <c r="B17" s="8"/>
      <c r="C17" s="139"/>
      <c r="D17" s="9"/>
      <c r="E17" s="20">
        <f t="shared" si="0"/>
        <v>0</v>
      </c>
      <c r="F17" s="142"/>
      <c r="G17" s="9"/>
      <c r="H17" s="22">
        <f t="shared" si="4"/>
        <v>0</v>
      </c>
      <c r="I17" s="22">
        <f t="shared" si="1"/>
        <v>0</v>
      </c>
      <c r="J17" s="8"/>
      <c r="K17" s="8"/>
      <c r="L17" s="144"/>
      <c r="M17" s="9"/>
      <c r="N17" s="22">
        <f t="shared" si="5"/>
        <v>0</v>
      </c>
      <c r="O17" s="93"/>
      <c r="P17" s="155" t="str">
        <f t="shared" si="2"/>
        <v>Valid</v>
      </c>
      <c r="Q17" s="156">
        <f t="shared" si="3"/>
        <v>0</v>
      </c>
      <c r="R17" s="129"/>
      <c r="S17" s="129"/>
      <c r="T17" s="129"/>
      <c r="U17" s="129"/>
      <c r="V17" s="129"/>
      <c r="W17" s="129"/>
      <c r="X17" s="129"/>
      <c r="Y17" s="129"/>
      <c r="Z17" s="129"/>
      <c r="AA17" s="129"/>
      <c r="AB17" s="129"/>
      <c r="AC17" s="129"/>
      <c r="AD17" s="129"/>
      <c r="AE17" s="125"/>
      <c r="AF17" s="125"/>
      <c r="AG17" s="125"/>
      <c r="AH17" s="125"/>
      <c r="AI17" s="125"/>
      <c r="AJ17" s="125"/>
      <c r="AK17" s="125"/>
      <c r="AL17" s="125"/>
    </row>
    <row r="18" spans="1:38" x14ac:dyDescent="0.2">
      <c r="A18" s="51"/>
      <c r="B18" s="8"/>
      <c r="C18" s="139"/>
      <c r="D18" s="9"/>
      <c r="E18" s="20">
        <f t="shared" si="0"/>
        <v>0</v>
      </c>
      <c r="F18" s="142"/>
      <c r="G18" s="9"/>
      <c r="H18" s="22">
        <f t="shared" si="4"/>
        <v>0</v>
      </c>
      <c r="I18" s="22">
        <f t="shared" si="1"/>
        <v>0</v>
      </c>
      <c r="J18" s="8"/>
      <c r="K18" s="8"/>
      <c r="L18" s="144"/>
      <c r="M18" s="9"/>
      <c r="N18" s="22">
        <f t="shared" si="5"/>
        <v>0</v>
      </c>
      <c r="O18" s="93"/>
      <c r="P18" s="155" t="str">
        <f t="shared" si="2"/>
        <v>Valid</v>
      </c>
      <c r="Q18" s="156">
        <f t="shared" si="3"/>
        <v>0</v>
      </c>
      <c r="R18" s="129"/>
      <c r="S18" s="129"/>
      <c r="T18" s="129"/>
      <c r="U18" s="129"/>
      <c r="V18" s="129"/>
      <c r="W18" s="129"/>
      <c r="X18" s="129"/>
      <c r="Y18" s="129"/>
      <c r="Z18" s="129"/>
      <c r="AA18" s="129"/>
      <c r="AB18" s="129"/>
      <c r="AC18" s="129"/>
      <c r="AD18" s="129"/>
      <c r="AE18" s="125"/>
      <c r="AF18" s="125"/>
      <c r="AG18" s="125"/>
      <c r="AH18" s="125"/>
      <c r="AI18" s="125"/>
      <c r="AJ18" s="125"/>
      <c r="AK18" s="125"/>
      <c r="AL18" s="125"/>
    </row>
    <row r="19" spans="1:38" x14ac:dyDescent="0.2">
      <c r="A19" s="51"/>
      <c r="B19" s="8"/>
      <c r="C19" s="139"/>
      <c r="D19" s="9"/>
      <c r="E19" s="20">
        <f t="shared" si="0"/>
        <v>0</v>
      </c>
      <c r="F19" s="142"/>
      <c r="G19" s="9"/>
      <c r="H19" s="22">
        <f t="shared" si="4"/>
        <v>0</v>
      </c>
      <c r="I19" s="22">
        <f t="shared" si="1"/>
        <v>0</v>
      </c>
      <c r="J19" s="8"/>
      <c r="K19" s="8"/>
      <c r="L19" s="144"/>
      <c r="M19" s="9"/>
      <c r="N19" s="22">
        <f t="shared" si="5"/>
        <v>0</v>
      </c>
      <c r="O19" s="93"/>
      <c r="P19" s="155" t="str">
        <f t="shared" si="2"/>
        <v>Valid</v>
      </c>
      <c r="Q19" s="156">
        <f t="shared" si="3"/>
        <v>0</v>
      </c>
      <c r="R19" s="129"/>
      <c r="S19" s="129"/>
      <c r="T19" s="129"/>
      <c r="U19" s="129"/>
      <c r="V19" s="129"/>
      <c r="W19" s="129"/>
      <c r="X19" s="129"/>
      <c r="Y19" s="129"/>
      <c r="Z19" s="129"/>
      <c r="AA19" s="129"/>
      <c r="AB19" s="129"/>
      <c r="AC19" s="129"/>
      <c r="AD19" s="129"/>
      <c r="AE19" s="125"/>
      <c r="AF19" s="125"/>
      <c r="AG19" s="125"/>
      <c r="AH19" s="125"/>
      <c r="AI19" s="125"/>
      <c r="AJ19" s="125"/>
      <c r="AK19" s="125"/>
      <c r="AL19" s="125"/>
    </row>
    <row r="20" spans="1:38" x14ac:dyDescent="0.2">
      <c r="A20" s="51"/>
      <c r="B20" s="8"/>
      <c r="C20" s="139"/>
      <c r="D20" s="9"/>
      <c r="E20" s="20">
        <f t="shared" si="0"/>
        <v>0</v>
      </c>
      <c r="F20" s="142"/>
      <c r="G20" s="9"/>
      <c r="H20" s="22">
        <f t="shared" si="4"/>
        <v>0</v>
      </c>
      <c r="I20" s="22">
        <f t="shared" si="1"/>
        <v>0</v>
      </c>
      <c r="J20" s="8"/>
      <c r="K20" s="8"/>
      <c r="L20" s="144"/>
      <c r="M20" s="9"/>
      <c r="N20" s="22">
        <f t="shared" si="5"/>
        <v>0</v>
      </c>
      <c r="O20" s="93"/>
      <c r="P20" s="155" t="str">
        <f t="shared" si="2"/>
        <v>Valid</v>
      </c>
      <c r="Q20" s="156">
        <f t="shared" si="3"/>
        <v>0</v>
      </c>
      <c r="R20" s="129"/>
      <c r="S20" s="129"/>
      <c r="T20" s="129"/>
      <c r="U20" s="129"/>
      <c r="V20" s="129"/>
      <c r="W20" s="129"/>
      <c r="X20" s="129"/>
      <c r="Y20" s="129"/>
      <c r="Z20" s="129"/>
      <c r="AA20" s="129"/>
      <c r="AB20" s="129"/>
      <c r="AC20" s="129"/>
      <c r="AD20" s="129"/>
      <c r="AE20" s="125"/>
      <c r="AF20" s="125"/>
      <c r="AG20" s="125"/>
      <c r="AH20" s="125"/>
      <c r="AI20" s="125"/>
      <c r="AJ20" s="125"/>
      <c r="AK20" s="125"/>
      <c r="AL20" s="125"/>
    </row>
    <row r="21" spans="1:38" x14ac:dyDescent="0.2">
      <c r="A21" s="51"/>
      <c r="B21" s="8"/>
      <c r="C21" s="139"/>
      <c r="D21" s="9"/>
      <c r="E21" s="20">
        <f t="shared" si="0"/>
        <v>0</v>
      </c>
      <c r="F21" s="142"/>
      <c r="G21" s="9"/>
      <c r="H21" s="22">
        <f t="shared" si="4"/>
        <v>0</v>
      </c>
      <c r="I21" s="22">
        <f t="shared" si="1"/>
        <v>0</v>
      </c>
      <c r="J21" s="8"/>
      <c r="K21" s="8"/>
      <c r="L21" s="144"/>
      <c r="M21" s="9"/>
      <c r="N21" s="22">
        <f t="shared" si="5"/>
        <v>0</v>
      </c>
      <c r="O21" s="93"/>
      <c r="P21" s="155" t="str">
        <f t="shared" si="2"/>
        <v>Valid</v>
      </c>
      <c r="Q21" s="156">
        <f t="shared" si="3"/>
        <v>0</v>
      </c>
      <c r="R21" s="129"/>
      <c r="S21" s="129"/>
      <c r="T21" s="129"/>
      <c r="U21" s="129"/>
      <c r="V21" s="129"/>
      <c r="W21" s="129"/>
      <c r="X21" s="129"/>
      <c r="Y21" s="129"/>
      <c r="Z21" s="129"/>
      <c r="AA21" s="129"/>
      <c r="AB21" s="129"/>
      <c r="AC21" s="129"/>
      <c r="AD21" s="129"/>
      <c r="AE21" s="125"/>
      <c r="AF21" s="125"/>
      <c r="AG21" s="125"/>
      <c r="AH21" s="125"/>
      <c r="AI21" s="125"/>
      <c r="AJ21" s="125"/>
      <c r="AK21" s="125"/>
      <c r="AL21" s="125"/>
    </row>
    <row r="22" spans="1:38" x14ac:dyDescent="0.2">
      <c r="A22" s="51"/>
      <c r="B22" s="8"/>
      <c r="C22" s="139"/>
      <c r="D22" s="9"/>
      <c r="E22" s="20">
        <f t="shared" si="0"/>
        <v>0</v>
      </c>
      <c r="F22" s="142"/>
      <c r="G22" s="9"/>
      <c r="H22" s="22">
        <f t="shared" si="4"/>
        <v>0</v>
      </c>
      <c r="I22" s="22">
        <f t="shared" si="1"/>
        <v>0</v>
      </c>
      <c r="J22" s="8"/>
      <c r="K22" s="8"/>
      <c r="L22" s="144"/>
      <c r="M22" s="9"/>
      <c r="N22" s="22">
        <f t="shared" si="5"/>
        <v>0</v>
      </c>
      <c r="O22" s="93"/>
      <c r="P22" s="155" t="str">
        <f t="shared" si="2"/>
        <v>Valid</v>
      </c>
      <c r="Q22" s="156">
        <f t="shared" si="3"/>
        <v>0</v>
      </c>
      <c r="R22" s="129"/>
      <c r="S22" s="129"/>
      <c r="T22" s="129"/>
      <c r="U22" s="129"/>
      <c r="V22" s="129"/>
      <c r="W22" s="129"/>
      <c r="X22" s="129"/>
      <c r="Y22" s="129"/>
      <c r="Z22" s="129"/>
      <c r="AA22" s="129"/>
      <c r="AB22" s="129"/>
      <c r="AC22" s="129"/>
      <c r="AD22" s="129"/>
      <c r="AE22" s="125"/>
      <c r="AF22" s="125"/>
      <c r="AG22" s="125"/>
      <c r="AH22" s="125"/>
      <c r="AI22" s="125"/>
      <c r="AJ22" s="125"/>
      <c r="AK22" s="125"/>
      <c r="AL22" s="125"/>
    </row>
    <row r="23" spans="1:38" x14ac:dyDescent="0.2">
      <c r="A23" s="51"/>
      <c r="B23" s="8"/>
      <c r="C23" s="139"/>
      <c r="D23" s="9"/>
      <c r="E23" s="20">
        <f t="shared" si="0"/>
        <v>0</v>
      </c>
      <c r="F23" s="142"/>
      <c r="G23" s="9"/>
      <c r="H23" s="22">
        <f t="shared" si="4"/>
        <v>0</v>
      </c>
      <c r="I23" s="22">
        <f t="shared" si="1"/>
        <v>0</v>
      </c>
      <c r="J23" s="8"/>
      <c r="K23" s="8"/>
      <c r="L23" s="144"/>
      <c r="M23" s="9"/>
      <c r="N23" s="22">
        <f t="shared" si="5"/>
        <v>0</v>
      </c>
      <c r="O23" s="93"/>
      <c r="P23" s="155" t="str">
        <f t="shared" si="2"/>
        <v>Valid</v>
      </c>
      <c r="Q23" s="156">
        <f t="shared" si="3"/>
        <v>0</v>
      </c>
      <c r="R23" s="129"/>
      <c r="S23" s="129"/>
      <c r="T23" s="129"/>
      <c r="U23" s="129"/>
      <c r="V23" s="129"/>
      <c r="W23" s="129"/>
      <c r="X23" s="129"/>
      <c r="Y23" s="129"/>
      <c r="Z23" s="129"/>
      <c r="AA23" s="129"/>
      <c r="AB23" s="129"/>
      <c r="AC23" s="129"/>
      <c r="AD23" s="129"/>
      <c r="AE23" s="125"/>
      <c r="AF23" s="125"/>
      <c r="AG23" s="125"/>
      <c r="AH23" s="125"/>
      <c r="AI23" s="125"/>
      <c r="AJ23" s="125"/>
      <c r="AK23" s="125"/>
      <c r="AL23" s="125"/>
    </row>
    <row r="24" spans="1:38" x14ac:dyDescent="0.2">
      <c r="A24" s="51"/>
      <c r="B24" s="8"/>
      <c r="C24" s="139"/>
      <c r="D24" s="9"/>
      <c r="E24" s="20">
        <f t="shared" si="0"/>
        <v>0</v>
      </c>
      <c r="F24" s="142"/>
      <c r="G24" s="9"/>
      <c r="H24" s="22">
        <f t="shared" si="4"/>
        <v>0</v>
      </c>
      <c r="I24" s="22">
        <f t="shared" si="1"/>
        <v>0</v>
      </c>
      <c r="J24" s="8"/>
      <c r="K24" s="8"/>
      <c r="L24" s="144"/>
      <c r="M24" s="9"/>
      <c r="N24" s="22">
        <f t="shared" si="5"/>
        <v>0</v>
      </c>
      <c r="O24" s="93"/>
      <c r="P24" s="155" t="str">
        <f t="shared" si="2"/>
        <v>Valid</v>
      </c>
      <c r="Q24" s="156">
        <f t="shared" si="3"/>
        <v>0</v>
      </c>
      <c r="R24" s="129"/>
      <c r="S24" s="129"/>
      <c r="T24" s="129"/>
      <c r="U24" s="129"/>
      <c r="V24" s="129"/>
      <c r="W24" s="129"/>
      <c r="X24" s="129"/>
      <c r="Y24" s="129"/>
      <c r="Z24" s="129"/>
      <c r="AA24" s="129"/>
      <c r="AB24" s="129"/>
      <c r="AC24" s="129"/>
      <c r="AD24" s="129"/>
      <c r="AE24" s="125"/>
      <c r="AF24" s="125"/>
      <c r="AG24" s="125"/>
      <c r="AH24" s="125"/>
      <c r="AI24" s="125"/>
      <c r="AJ24" s="125"/>
      <c r="AK24" s="125"/>
      <c r="AL24" s="125"/>
    </row>
    <row r="25" spans="1:38" x14ac:dyDescent="0.2">
      <c r="A25" s="51"/>
      <c r="B25" s="8"/>
      <c r="C25" s="139"/>
      <c r="D25" s="9"/>
      <c r="E25" s="20">
        <f t="shared" si="0"/>
        <v>0</v>
      </c>
      <c r="F25" s="142"/>
      <c r="G25" s="9"/>
      <c r="H25" s="22">
        <f t="shared" si="4"/>
        <v>0</v>
      </c>
      <c r="I25" s="22">
        <f t="shared" si="1"/>
        <v>0</v>
      </c>
      <c r="J25" s="8"/>
      <c r="K25" s="8"/>
      <c r="L25" s="144"/>
      <c r="M25" s="9"/>
      <c r="N25" s="22">
        <f t="shared" si="5"/>
        <v>0</v>
      </c>
      <c r="O25" s="93"/>
      <c r="P25" s="155" t="str">
        <f t="shared" si="2"/>
        <v>Valid</v>
      </c>
      <c r="Q25" s="156">
        <f t="shared" si="3"/>
        <v>0</v>
      </c>
      <c r="R25" s="129"/>
      <c r="S25" s="129"/>
      <c r="T25" s="129"/>
      <c r="U25" s="129"/>
      <c r="V25" s="129"/>
      <c r="W25" s="129"/>
      <c r="X25" s="129"/>
      <c r="Y25" s="129"/>
      <c r="Z25" s="129"/>
      <c r="AA25" s="129"/>
      <c r="AB25" s="129"/>
      <c r="AC25" s="129"/>
      <c r="AD25" s="129"/>
      <c r="AE25" s="125"/>
      <c r="AF25" s="125"/>
      <c r="AG25" s="125"/>
      <c r="AH25" s="125"/>
      <c r="AI25" s="125"/>
      <c r="AJ25" s="125"/>
      <c r="AK25" s="125"/>
      <c r="AL25" s="125"/>
    </row>
    <row r="26" spans="1:38" x14ac:dyDescent="0.2">
      <c r="A26" s="51"/>
      <c r="B26" s="8"/>
      <c r="C26" s="139"/>
      <c r="D26" s="9"/>
      <c r="E26" s="20">
        <f t="shared" si="0"/>
        <v>0</v>
      </c>
      <c r="F26" s="142"/>
      <c r="G26" s="9"/>
      <c r="H26" s="22">
        <f t="shared" si="4"/>
        <v>0</v>
      </c>
      <c r="I26" s="22">
        <f t="shared" si="1"/>
        <v>0</v>
      </c>
      <c r="J26" s="8"/>
      <c r="K26" s="8"/>
      <c r="L26" s="144"/>
      <c r="M26" s="9"/>
      <c r="N26" s="22">
        <f t="shared" si="5"/>
        <v>0</v>
      </c>
      <c r="O26" s="93"/>
      <c r="P26" s="155" t="str">
        <f t="shared" si="2"/>
        <v>Valid</v>
      </c>
      <c r="Q26" s="156">
        <f t="shared" si="3"/>
        <v>0</v>
      </c>
      <c r="R26" s="129"/>
      <c r="S26" s="129"/>
      <c r="T26" s="129"/>
      <c r="U26" s="129"/>
      <c r="V26" s="129"/>
      <c r="W26" s="129"/>
      <c r="X26" s="129"/>
      <c r="Y26" s="129"/>
      <c r="Z26" s="129"/>
      <c r="AA26" s="129"/>
      <c r="AB26" s="129"/>
      <c r="AC26" s="129"/>
      <c r="AD26" s="129"/>
      <c r="AE26" s="125"/>
      <c r="AF26" s="125"/>
      <c r="AG26" s="125"/>
      <c r="AH26" s="125"/>
      <c r="AI26" s="125"/>
      <c r="AJ26" s="125"/>
      <c r="AK26" s="125"/>
      <c r="AL26" s="125"/>
    </row>
    <row r="27" spans="1:38" x14ac:dyDescent="0.2">
      <c r="A27" s="51"/>
      <c r="B27" s="8"/>
      <c r="C27" s="139"/>
      <c r="D27" s="9"/>
      <c r="E27" s="20">
        <f t="shared" si="0"/>
        <v>0</v>
      </c>
      <c r="F27" s="142"/>
      <c r="G27" s="9"/>
      <c r="H27" s="22">
        <f t="shared" si="4"/>
        <v>0</v>
      </c>
      <c r="I27" s="22">
        <f t="shared" si="1"/>
        <v>0</v>
      </c>
      <c r="J27" s="8"/>
      <c r="K27" s="8"/>
      <c r="L27" s="144"/>
      <c r="M27" s="9"/>
      <c r="N27" s="22">
        <f t="shared" si="5"/>
        <v>0</v>
      </c>
      <c r="O27" s="93"/>
      <c r="P27" s="155" t="str">
        <f t="shared" si="2"/>
        <v>Valid</v>
      </c>
      <c r="Q27" s="156">
        <f t="shared" si="3"/>
        <v>0</v>
      </c>
      <c r="R27" s="129"/>
      <c r="S27" s="129"/>
      <c r="T27" s="129"/>
      <c r="U27" s="129"/>
      <c r="V27" s="129"/>
      <c r="W27" s="129"/>
      <c r="X27" s="129"/>
      <c r="Y27" s="129"/>
      <c r="Z27" s="129"/>
      <c r="AA27" s="129"/>
      <c r="AB27" s="129"/>
      <c r="AC27" s="129"/>
      <c r="AD27" s="129"/>
      <c r="AE27" s="125"/>
      <c r="AF27" s="125"/>
      <c r="AG27" s="125"/>
      <c r="AH27" s="125"/>
      <c r="AI27" s="125"/>
      <c r="AJ27" s="125"/>
      <c r="AK27" s="125"/>
      <c r="AL27" s="125"/>
    </row>
    <row r="28" spans="1:38" x14ac:dyDescent="0.2">
      <c r="A28" s="51"/>
      <c r="B28" s="8"/>
      <c r="C28" s="139"/>
      <c r="D28" s="9"/>
      <c r="E28" s="20">
        <f t="shared" si="0"/>
        <v>0</v>
      </c>
      <c r="F28" s="142"/>
      <c r="G28" s="9"/>
      <c r="H28" s="22">
        <f t="shared" si="4"/>
        <v>0</v>
      </c>
      <c r="I28" s="22">
        <f t="shared" si="1"/>
        <v>0</v>
      </c>
      <c r="J28" s="8"/>
      <c r="K28" s="8"/>
      <c r="L28" s="144"/>
      <c r="M28" s="9"/>
      <c r="N28" s="22">
        <f t="shared" si="5"/>
        <v>0</v>
      </c>
      <c r="O28" s="93"/>
      <c r="P28" s="155" t="str">
        <f t="shared" si="2"/>
        <v>Valid</v>
      </c>
      <c r="Q28" s="156">
        <f t="shared" si="3"/>
        <v>0</v>
      </c>
      <c r="R28" s="129"/>
      <c r="S28" s="129"/>
      <c r="T28" s="129"/>
      <c r="U28" s="129"/>
      <c r="V28" s="129"/>
      <c r="W28" s="129"/>
      <c r="X28" s="129"/>
      <c r="Y28" s="129"/>
      <c r="Z28" s="129"/>
      <c r="AA28" s="129"/>
      <c r="AB28" s="129"/>
      <c r="AC28" s="129"/>
      <c r="AD28" s="129"/>
      <c r="AE28" s="125"/>
      <c r="AF28" s="125"/>
      <c r="AG28" s="125"/>
      <c r="AH28" s="125"/>
      <c r="AI28" s="125"/>
      <c r="AJ28" s="125"/>
      <c r="AK28" s="125"/>
      <c r="AL28" s="125"/>
    </row>
    <row r="29" spans="1:38" x14ac:dyDescent="0.2">
      <c r="A29" s="51"/>
      <c r="B29" s="8"/>
      <c r="C29" s="139"/>
      <c r="D29" s="9"/>
      <c r="E29" s="20">
        <f t="shared" si="0"/>
        <v>0</v>
      </c>
      <c r="F29" s="142"/>
      <c r="G29" s="9"/>
      <c r="H29" s="22">
        <f t="shared" si="4"/>
        <v>0</v>
      </c>
      <c r="I29" s="22">
        <f t="shared" si="1"/>
        <v>0</v>
      </c>
      <c r="J29" s="8"/>
      <c r="K29" s="8"/>
      <c r="L29" s="144"/>
      <c r="M29" s="9"/>
      <c r="N29" s="22">
        <f t="shared" si="5"/>
        <v>0</v>
      </c>
      <c r="O29" s="93"/>
      <c r="P29" s="155" t="str">
        <f t="shared" si="2"/>
        <v>Valid</v>
      </c>
      <c r="Q29" s="156">
        <f t="shared" si="3"/>
        <v>0</v>
      </c>
      <c r="R29" s="129"/>
      <c r="S29" s="129"/>
      <c r="T29" s="129"/>
      <c r="U29" s="129"/>
      <c r="V29" s="129"/>
      <c r="W29" s="129"/>
      <c r="X29" s="129"/>
      <c r="Y29" s="129"/>
      <c r="Z29" s="129"/>
      <c r="AA29" s="129"/>
      <c r="AB29" s="129"/>
      <c r="AC29" s="129"/>
      <c r="AD29" s="129"/>
      <c r="AE29" s="125"/>
      <c r="AF29" s="125"/>
      <c r="AG29" s="125"/>
      <c r="AH29" s="125"/>
      <c r="AI29" s="125"/>
      <c r="AJ29" s="125"/>
      <c r="AK29" s="125"/>
      <c r="AL29" s="125"/>
    </row>
    <row r="30" spans="1:38" x14ac:dyDescent="0.2">
      <c r="A30" s="51"/>
      <c r="B30" s="8"/>
      <c r="C30" s="139"/>
      <c r="D30" s="9"/>
      <c r="E30" s="20">
        <f t="shared" si="0"/>
        <v>0</v>
      </c>
      <c r="F30" s="142"/>
      <c r="G30" s="9"/>
      <c r="H30" s="22">
        <f t="shared" si="4"/>
        <v>0</v>
      </c>
      <c r="I30" s="22">
        <f t="shared" si="1"/>
        <v>0</v>
      </c>
      <c r="J30" s="8"/>
      <c r="K30" s="8"/>
      <c r="L30" s="144"/>
      <c r="M30" s="9"/>
      <c r="N30" s="22">
        <f t="shared" si="5"/>
        <v>0</v>
      </c>
      <c r="O30" s="93"/>
      <c r="P30" s="155" t="str">
        <f t="shared" si="2"/>
        <v>Valid</v>
      </c>
      <c r="Q30" s="156">
        <f t="shared" si="3"/>
        <v>0</v>
      </c>
      <c r="R30" s="129"/>
      <c r="S30" s="129"/>
      <c r="T30" s="129"/>
      <c r="U30" s="129"/>
      <c r="V30" s="129"/>
      <c r="W30" s="129"/>
      <c r="X30" s="129"/>
      <c r="Y30" s="129"/>
      <c r="Z30" s="129"/>
      <c r="AA30" s="129"/>
      <c r="AB30" s="129"/>
      <c r="AC30" s="129"/>
      <c r="AD30" s="129"/>
      <c r="AE30" s="125"/>
      <c r="AF30" s="125"/>
      <c r="AG30" s="125"/>
      <c r="AH30" s="125"/>
      <c r="AI30" s="125"/>
      <c r="AJ30" s="125"/>
      <c r="AK30" s="125"/>
      <c r="AL30" s="125"/>
    </row>
    <row r="31" spans="1:38" x14ac:dyDescent="0.2">
      <c r="A31" s="51"/>
      <c r="B31" s="8"/>
      <c r="C31" s="139"/>
      <c r="D31" s="9"/>
      <c r="E31" s="20">
        <f t="shared" si="0"/>
        <v>0</v>
      </c>
      <c r="F31" s="142"/>
      <c r="G31" s="9"/>
      <c r="H31" s="22">
        <f t="shared" si="4"/>
        <v>0</v>
      </c>
      <c r="I31" s="22">
        <f t="shared" si="1"/>
        <v>0</v>
      </c>
      <c r="J31" s="8"/>
      <c r="K31" s="8"/>
      <c r="L31" s="144"/>
      <c r="M31" s="9"/>
      <c r="N31" s="22">
        <f t="shared" si="5"/>
        <v>0</v>
      </c>
      <c r="O31" s="93"/>
      <c r="P31" s="155" t="str">
        <f t="shared" si="2"/>
        <v>Valid</v>
      </c>
      <c r="Q31" s="156">
        <f t="shared" si="3"/>
        <v>0</v>
      </c>
      <c r="R31" s="129"/>
      <c r="S31" s="129"/>
      <c r="T31" s="129"/>
      <c r="U31" s="129"/>
      <c r="V31" s="129"/>
      <c r="W31" s="129"/>
      <c r="X31" s="129"/>
      <c r="Y31" s="129"/>
      <c r="Z31" s="129"/>
      <c r="AA31" s="129"/>
      <c r="AB31" s="129"/>
      <c r="AC31" s="129"/>
      <c r="AD31" s="129"/>
      <c r="AE31" s="125"/>
      <c r="AF31" s="125"/>
      <c r="AG31" s="125"/>
      <c r="AH31" s="125"/>
      <c r="AI31" s="125"/>
      <c r="AJ31" s="125"/>
      <c r="AK31" s="125"/>
      <c r="AL31" s="125"/>
    </row>
    <row r="32" spans="1:38" x14ac:dyDescent="0.2">
      <c r="A32" s="51"/>
      <c r="B32" s="8"/>
      <c r="C32" s="139"/>
      <c r="D32" s="9"/>
      <c r="E32" s="20">
        <f t="shared" si="0"/>
        <v>0</v>
      </c>
      <c r="F32" s="142"/>
      <c r="G32" s="9"/>
      <c r="H32" s="22">
        <f t="shared" si="4"/>
        <v>0</v>
      </c>
      <c r="I32" s="22">
        <f t="shared" si="1"/>
        <v>0</v>
      </c>
      <c r="J32" s="8"/>
      <c r="K32" s="8"/>
      <c r="L32" s="144"/>
      <c r="M32" s="9"/>
      <c r="N32" s="22">
        <f t="shared" si="5"/>
        <v>0</v>
      </c>
      <c r="O32" s="93"/>
      <c r="P32" s="155" t="str">
        <f t="shared" si="2"/>
        <v>Valid</v>
      </c>
      <c r="Q32" s="156">
        <f t="shared" si="3"/>
        <v>0</v>
      </c>
      <c r="R32" s="129"/>
      <c r="S32" s="129"/>
      <c r="T32" s="129"/>
      <c r="U32" s="129"/>
      <c r="V32" s="129"/>
      <c r="W32" s="129"/>
      <c r="X32" s="129"/>
      <c r="Y32" s="129"/>
      <c r="Z32" s="129"/>
      <c r="AA32" s="129"/>
      <c r="AB32" s="129"/>
      <c r="AC32" s="129"/>
      <c r="AD32" s="129"/>
      <c r="AE32" s="125"/>
      <c r="AF32" s="125"/>
      <c r="AG32" s="125"/>
      <c r="AH32" s="125"/>
      <c r="AI32" s="125"/>
      <c r="AJ32" s="125"/>
      <c r="AK32" s="125"/>
      <c r="AL32" s="125"/>
    </row>
    <row r="33" spans="1:38" ht="15" customHeight="1" x14ac:dyDescent="0.2">
      <c r="A33" s="51"/>
      <c r="B33" s="8"/>
      <c r="C33" s="139"/>
      <c r="D33" s="9"/>
      <c r="E33" s="20">
        <f t="shared" si="0"/>
        <v>0</v>
      </c>
      <c r="F33" s="142"/>
      <c r="G33" s="9"/>
      <c r="H33" s="22">
        <f t="shared" si="4"/>
        <v>0</v>
      </c>
      <c r="I33" s="22">
        <f t="shared" si="1"/>
        <v>0</v>
      </c>
      <c r="J33" s="8"/>
      <c r="K33" s="8"/>
      <c r="L33" s="144"/>
      <c r="M33" s="9"/>
      <c r="N33" s="22">
        <f t="shared" si="5"/>
        <v>0</v>
      </c>
      <c r="O33" s="93"/>
      <c r="P33" s="155" t="str">
        <f t="shared" si="2"/>
        <v>Valid</v>
      </c>
      <c r="Q33" s="156">
        <f t="shared" si="3"/>
        <v>0</v>
      </c>
      <c r="R33" s="129"/>
      <c r="S33" s="129"/>
      <c r="T33" s="129"/>
      <c r="U33" s="129"/>
      <c r="V33" s="129"/>
      <c r="W33" s="129"/>
      <c r="X33" s="129"/>
      <c r="Y33" s="129"/>
      <c r="Z33" s="129"/>
      <c r="AA33" s="129"/>
      <c r="AB33" s="129"/>
      <c r="AC33" s="129"/>
      <c r="AD33" s="129"/>
      <c r="AE33" s="125"/>
      <c r="AF33" s="125"/>
      <c r="AG33" s="125"/>
      <c r="AH33" s="125"/>
      <c r="AI33" s="125"/>
      <c r="AJ33" s="125"/>
      <c r="AK33" s="125"/>
      <c r="AL33" s="125"/>
    </row>
    <row r="34" spans="1:38" ht="15" customHeight="1" x14ac:dyDescent="0.2">
      <c r="A34" s="51"/>
      <c r="B34" s="8"/>
      <c r="C34" s="139"/>
      <c r="D34" s="9"/>
      <c r="E34" s="20">
        <f t="shared" si="0"/>
        <v>0</v>
      </c>
      <c r="F34" s="142"/>
      <c r="G34" s="9"/>
      <c r="H34" s="22">
        <f t="shared" si="4"/>
        <v>0</v>
      </c>
      <c r="I34" s="22">
        <f t="shared" si="1"/>
        <v>0</v>
      </c>
      <c r="J34" s="8"/>
      <c r="K34" s="8"/>
      <c r="L34" s="144"/>
      <c r="M34" s="9"/>
      <c r="N34" s="22">
        <f t="shared" si="5"/>
        <v>0</v>
      </c>
      <c r="O34" s="93"/>
      <c r="P34" s="155" t="str">
        <f t="shared" si="2"/>
        <v>Valid</v>
      </c>
      <c r="Q34" s="156">
        <f t="shared" si="3"/>
        <v>0</v>
      </c>
      <c r="R34" s="129"/>
      <c r="S34" s="129"/>
      <c r="T34" s="129"/>
      <c r="U34" s="129"/>
      <c r="V34" s="129"/>
      <c r="W34" s="129"/>
      <c r="X34" s="129"/>
      <c r="Y34" s="129"/>
      <c r="Z34" s="129"/>
      <c r="AA34" s="129"/>
      <c r="AB34" s="129"/>
      <c r="AC34" s="129"/>
      <c r="AD34" s="129"/>
      <c r="AE34" s="125"/>
      <c r="AF34" s="125"/>
      <c r="AG34" s="125"/>
      <c r="AH34" s="125"/>
      <c r="AI34" s="125"/>
      <c r="AJ34" s="125"/>
      <c r="AK34" s="125"/>
      <c r="AL34" s="125"/>
    </row>
    <row r="35" spans="1:38" ht="15" customHeight="1" x14ac:dyDescent="0.2">
      <c r="A35" s="51"/>
      <c r="B35" s="8"/>
      <c r="C35" s="139"/>
      <c r="D35" s="9"/>
      <c r="E35" s="20">
        <f t="shared" si="0"/>
        <v>0</v>
      </c>
      <c r="F35" s="142"/>
      <c r="G35" s="9"/>
      <c r="H35" s="22">
        <f t="shared" si="4"/>
        <v>0</v>
      </c>
      <c r="I35" s="22">
        <f t="shared" si="1"/>
        <v>0</v>
      </c>
      <c r="J35" s="8"/>
      <c r="K35" s="8"/>
      <c r="L35" s="144"/>
      <c r="M35" s="9"/>
      <c r="N35" s="22">
        <f t="shared" si="5"/>
        <v>0</v>
      </c>
      <c r="O35" s="93"/>
      <c r="P35" s="155" t="str">
        <f t="shared" si="2"/>
        <v>Valid</v>
      </c>
      <c r="Q35" s="156">
        <f t="shared" si="3"/>
        <v>0</v>
      </c>
      <c r="R35" s="129"/>
      <c r="S35" s="129"/>
      <c r="T35" s="129"/>
      <c r="U35" s="129"/>
      <c r="V35" s="129"/>
      <c r="W35" s="129"/>
      <c r="X35" s="129"/>
      <c r="Y35" s="129"/>
      <c r="Z35" s="129"/>
      <c r="AA35" s="129"/>
      <c r="AB35" s="129"/>
      <c r="AC35" s="129"/>
      <c r="AD35" s="129"/>
      <c r="AE35" s="125"/>
      <c r="AF35" s="125"/>
      <c r="AG35" s="125"/>
      <c r="AH35" s="125"/>
      <c r="AI35" s="125"/>
      <c r="AJ35" s="125"/>
      <c r="AK35" s="125"/>
      <c r="AL35" s="125"/>
    </row>
    <row r="36" spans="1:38" s="15" customFormat="1" ht="15" customHeight="1" x14ac:dyDescent="0.2">
      <c r="A36" s="52" t="s">
        <v>13</v>
      </c>
      <c r="B36" s="34"/>
      <c r="C36" s="141">
        <f>SUM(C8:C35)</f>
        <v>0</v>
      </c>
      <c r="D36" s="35"/>
      <c r="E36" s="41">
        <f>SUM(E8:E35)</f>
        <v>0</v>
      </c>
      <c r="F36" s="143">
        <f>SUM(F8:F35)</f>
        <v>0</v>
      </c>
      <c r="G36" s="35"/>
      <c r="H36" s="40">
        <f>SUM(H8:H35)</f>
        <v>0</v>
      </c>
      <c r="I36" s="40">
        <f>SUM(I8:I35)</f>
        <v>0</v>
      </c>
      <c r="J36" s="36"/>
      <c r="K36" s="34"/>
      <c r="L36" s="141">
        <f>SUM(L8:L35)</f>
        <v>0</v>
      </c>
      <c r="M36" s="35"/>
      <c r="N36" s="40">
        <f>SUM(N8:N35)</f>
        <v>0</v>
      </c>
      <c r="O36" s="53"/>
      <c r="P36" s="129"/>
      <c r="Q36" s="130"/>
      <c r="R36" s="129"/>
      <c r="S36" s="131"/>
      <c r="T36" s="131"/>
      <c r="U36" s="131"/>
      <c r="V36" s="131"/>
      <c r="W36" s="131"/>
      <c r="X36" s="131"/>
      <c r="Y36" s="131"/>
      <c r="Z36" s="131"/>
      <c r="AA36" s="131"/>
      <c r="AB36" s="131"/>
      <c r="AC36" s="131"/>
      <c r="AD36" s="131"/>
      <c r="AE36" s="131"/>
      <c r="AF36" s="131"/>
      <c r="AG36" s="131"/>
      <c r="AH36" s="131"/>
      <c r="AI36" s="131"/>
      <c r="AJ36" s="131"/>
      <c r="AK36" s="131"/>
      <c r="AL36" s="131"/>
    </row>
    <row r="37" spans="1:38" ht="15" customHeight="1" x14ac:dyDescent="0.2">
      <c r="A37" s="88"/>
      <c r="B37" s="89"/>
      <c r="C37" s="90"/>
      <c r="D37" s="91"/>
      <c r="E37" s="37"/>
      <c r="F37" s="92"/>
      <c r="G37" s="92"/>
      <c r="H37" s="92"/>
      <c r="I37" s="92"/>
      <c r="J37" s="91"/>
      <c r="K37" s="91"/>
      <c r="L37" s="91"/>
      <c r="M37" s="91"/>
      <c r="N37" s="91"/>
      <c r="O37" s="93"/>
      <c r="P37" s="150"/>
      <c r="Q37" s="150"/>
      <c r="R37" s="129"/>
      <c r="S37" s="129"/>
      <c r="T37" s="129"/>
      <c r="U37" s="129"/>
      <c r="V37" s="129"/>
      <c r="W37" s="129"/>
      <c r="X37" s="129"/>
      <c r="Y37" s="129"/>
      <c r="Z37" s="129"/>
      <c r="AA37" s="129"/>
      <c r="AB37" s="129"/>
      <c r="AC37" s="129"/>
      <c r="AD37" s="129"/>
      <c r="AE37" s="125"/>
      <c r="AF37" s="125"/>
      <c r="AG37" s="125"/>
      <c r="AH37" s="125"/>
      <c r="AI37" s="125"/>
      <c r="AJ37" s="125"/>
      <c r="AK37" s="125"/>
      <c r="AL37" s="125"/>
    </row>
    <row r="38" spans="1:38" ht="15" customHeight="1" x14ac:dyDescent="0.25">
      <c r="A38" s="94"/>
      <c r="B38" s="160" t="s">
        <v>16</v>
      </c>
      <c r="C38" s="316" t="s">
        <v>95</v>
      </c>
      <c r="D38" s="160"/>
      <c r="E38" s="160"/>
      <c r="F38" s="92"/>
      <c r="G38" s="92"/>
      <c r="H38" s="92"/>
      <c r="I38" s="92"/>
      <c r="J38" s="37"/>
      <c r="K38" s="279"/>
      <c r="L38" s="279"/>
      <c r="M38" s="91"/>
      <c r="N38" s="91"/>
      <c r="O38" s="93"/>
      <c r="P38" s="150"/>
      <c r="Q38" s="150"/>
      <c r="R38" s="129"/>
      <c r="S38" s="129"/>
      <c r="T38" s="129"/>
      <c r="U38" s="129"/>
      <c r="V38" s="129"/>
      <c r="W38" s="129"/>
      <c r="X38" s="129"/>
      <c r="Y38" s="129"/>
      <c r="Z38" s="129"/>
      <c r="AA38" s="129"/>
      <c r="AB38" s="129"/>
      <c r="AC38" s="129"/>
      <c r="AD38" s="129"/>
      <c r="AE38" s="125"/>
      <c r="AF38" s="125"/>
      <c r="AG38" s="125"/>
      <c r="AH38" s="125"/>
      <c r="AI38" s="125"/>
      <c r="AJ38" s="125"/>
      <c r="AK38" s="125"/>
      <c r="AL38" s="125"/>
    </row>
    <row r="39" spans="1:38" ht="15" customHeight="1" x14ac:dyDescent="0.2">
      <c r="A39" s="162" t="s">
        <v>4</v>
      </c>
      <c r="B39" s="163" t="s">
        <v>53</v>
      </c>
      <c r="C39" s="317"/>
      <c r="D39" s="164" t="s">
        <v>11</v>
      </c>
      <c r="E39" s="38" t="s">
        <v>12</v>
      </c>
      <c r="F39" s="39" t="s">
        <v>0</v>
      </c>
      <c r="G39" s="92"/>
      <c r="H39" s="92"/>
      <c r="I39" s="92"/>
      <c r="J39" s="37"/>
      <c r="K39" s="95"/>
      <c r="L39" s="91"/>
      <c r="M39" s="91"/>
      <c r="N39" s="92"/>
      <c r="O39" s="93"/>
      <c r="P39" s="150"/>
      <c r="Q39" s="150"/>
      <c r="R39" s="129"/>
      <c r="S39" s="129"/>
      <c r="T39" s="129"/>
      <c r="U39" s="129"/>
      <c r="V39" s="129"/>
      <c r="W39" s="129"/>
      <c r="X39" s="129"/>
      <c r="Y39" s="129"/>
      <c r="Z39" s="129"/>
      <c r="AA39" s="129"/>
      <c r="AB39" s="129"/>
      <c r="AC39" s="129"/>
      <c r="AD39" s="129"/>
      <c r="AE39" s="125"/>
      <c r="AF39" s="125"/>
      <c r="AG39" s="125"/>
      <c r="AH39" s="125"/>
      <c r="AI39" s="125"/>
      <c r="AJ39" s="125"/>
      <c r="AK39" s="125"/>
      <c r="AL39" s="125"/>
    </row>
    <row r="40" spans="1:38" ht="15" customHeight="1" x14ac:dyDescent="0.25">
      <c r="A40" s="165">
        <v>40258</v>
      </c>
      <c r="B40" s="42" t="s">
        <v>36</v>
      </c>
      <c r="C40" s="166" t="s">
        <v>96</v>
      </c>
      <c r="D40" s="43">
        <v>4</v>
      </c>
      <c r="E40" s="44">
        <v>900</v>
      </c>
      <c r="F40" s="23">
        <f>D40*E40</f>
        <v>3600</v>
      </c>
      <c r="G40" s="313" t="s">
        <v>159</v>
      </c>
      <c r="H40" s="314"/>
      <c r="I40" s="315"/>
      <c r="J40" s="56" t="s">
        <v>22</v>
      </c>
      <c r="K40" s="308">
        <f>C36</f>
        <v>0</v>
      </c>
      <c r="L40" s="309"/>
      <c r="M40" s="91"/>
      <c r="N40" s="92"/>
      <c r="O40" s="93"/>
      <c r="P40" s="150"/>
      <c r="Q40" s="150"/>
      <c r="R40" s="129"/>
      <c r="S40" s="129"/>
      <c r="T40" s="129"/>
      <c r="U40" s="129"/>
      <c r="V40" s="129"/>
      <c r="W40" s="129"/>
      <c r="X40" s="129"/>
      <c r="Y40" s="129"/>
      <c r="Z40" s="129"/>
      <c r="AA40" s="129"/>
      <c r="AB40" s="129"/>
      <c r="AC40" s="129"/>
      <c r="AD40" s="129"/>
      <c r="AE40" s="125"/>
      <c r="AF40" s="125"/>
      <c r="AG40" s="125"/>
      <c r="AH40" s="125"/>
      <c r="AI40" s="125"/>
      <c r="AJ40" s="125"/>
      <c r="AK40" s="125"/>
      <c r="AL40" s="125"/>
    </row>
    <row r="41" spans="1:38" ht="15" customHeight="1" x14ac:dyDescent="0.25">
      <c r="A41" s="221"/>
      <c r="B41" s="222"/>
      <c r="C41" s="223"/>
      <c r="D41" s="224"/>
      <c r="E41" s="225"/>
      <c r="F41" s="24">
        <f t="shared" ref="F41:F53" si="6">D41*E41</f>
        <v>0</v>
      </c>
      <c r="G41" s="313"/>
      <c r="H41" s="314"/>
      <c r="I41" s="315"/>
      <c r="J41" s="57" t="s">
        <v>23</v>
      </c>
      <c r="K41" s="308">
        <f>F36</f>
        <v>0</v>
      </c>
      <c r="L41" s="309"/>
      <c r="M41" s="91"/>
      <c r="N41" s="92"/>
      <c r="O41" s="93"/>
      <c r="P41" s="150"/>
      <c r="Q41" s="150"/>
      <c r="R41" s="129"/>
      <c r="S41" s="129"/>
      <c r="T41" s="129"/>
      <c r="U41" s="129"/>
      <c r="V41" s="129"/>
      <c r="W41" s="129"/>
      <c r="X41" s="129"/>
      <c r="Y41" s="129"/>
      <c r="Z41" s="129"/>
      <c r="AA41" s="129"/>
      <c r="AB41" s="129"/>
      <c r="AC41" s="129"/>
      <c r="AD41" s="129"/>
      <c r="AE41" s="125"/>
      <c r="AF41" s="125"/>
      <c r="AG41" s="125"/>
      <c r="AH41" s="125"/>
      <c r="AI41" s="125"/>
      <c r="AJ41" s="125"/>
      <c r="AK41" s="125"/>
      <c r="AL41" s="125"/>
    </row>
    <row r="42" spans="1:38" ht="15" customHeight="1" x14ac:dyDescent="0.25">
      <c r="A42" s="221"/>
      <c r="B42" s="222"/>
      <c r="C42" s="223"/>
      <c r="D42" s="224"/>
      <c r="E42" s="225"/>
      <c r="F42" s="24">
        <f t="shared" si="6"/>
        <v>0</v>
      </c>
      <c r="G42" s="313"/>
      <c r="H42" s="314"/>
      <c r="I42" s="315"/>
      <c r="J42" s="56" t="s">
        <v>17</v>
      </c>
      <c r="K42" s="308">
        <f>L36</f>
        <v>0</v>
      </c>
      <c r="L42" s="309"/>
      <c r="M42" s="91"/>
      <c r="N42" s="92"/>
      <c r="O42" s="93"/>
      <c r="P42" s="150"/>
      <c r="Q42" s="150"/>
      <c r="R42" s="129"/>
      <c r="S42" s="129"/>
      <c r="T42" s="129"/>
      <c r="U42" s="129"/>
      <c r="V42" s="129"/>
      <c r="W42" s="129"/>
      <c r="X42" s="129"/>
      <c r="Y42" s="129"/>
      <c r="Z42" s="129"/>
      <c r="AA42" s="129"/>
      <c r="AB42" s="129"/>
      <c r="AC42" s="129"/>
      <c r="AD42" s="129"/>
      <c r="AE42" s="125"/>
      <c r="AF42" s="125"/>
      <c r="AG42" s="125"/>
      <c r="AH42" s="125"/>
      <c r="AI42" s="125"/>
      <c r="AJ42" s="125"/>
      <c r="AK42" s="125"/>
      <c r="AL42" s="125"/>
    </row>
    <row r="43" spans="1:38" ht="15" customHeight="1" x14ac:dyDescent="0.2">
      <c r="A43" s="221"/>
      <c r="B43" s="222"/>
      <c r="C43" s="223"/>
      <c r="D43" s="224"/>
      <c r="E43" s="225"/>
      <c r="F43" s="24">
        <f t="shared" si="6"/>
        <v>0</v>
      </c>
      <c r="G43" s="159"/>
      <c r="H43" s="159"/>
      <c r="I43" s="159"/>
      <c r="J43" s="58" t="s">
        <v>20</v>
      </c>
      <c r="K43" s="310">
        <f>E36</f>
        <v>0</v>
      </c>
      <c r="L43" s="311"/>
      <c r="M43" s="91"/>
      <c r="N43" s="92"/>
      <c r="O43" s="93"/>
      <c r="P43" s="150"/>
      <c r="Q43" s="150"/>
      <c r="R43" s="129"/>
      <c r="S43" s="129"/>
      <c r="T43" s="129"/>
      <c r="U43" s="129"/>
      <c r="V43" s="129"/>
      <c r="W43" s="129"/>
      <c r="X43" s="129"/>
      <c r="Y43" s="129"/>
      <c r="Z43" s="129"/>
      <c r="AA43" s="129"/>
      <c r="AB43" s="129"/>
      <c r="AC43" s="129"/>
      <c r="AD43" s="129"/>
      <c r="AE43" s="125"/>
      <c r="AF43" s="125"/>
      <c r="AG43" s="125"/>
      <c r="AH43" s="125"/>
      <c r="AI43" s="125"/>
      <c r="AJ43" s="125"/>
      <c r="AK43" s="125"/>
      <c r="AL43" s="125"/>
    </row>
    <row r="44" spans="1:38" ht="15" customHeight="1" x14ac:dyDescent="0.2">
      <c r="A44" s="221"/>
      <c r="B44" s="222"/>
      <c r="C44" s="223"/>
      <c r="D44" s="224"/>
      <c r="E44" s="225"/>
      <c r="F44" s="24">
        <f t="shared" si="6"/>
        <v>0</v>
      </c>
      <c r="G44" s="159"/>
      <c r="H44" s="159"/>
      <c r="I44" s="159"/>
      <c r="J44" s="58" t="s">
        <v>21</v>
      </c>
      <c r="K44" s="310">
        <f>H36</f>
        <v>0</v>
      </c>
      <c r="L44" s="311"/>
      <c r="M44" s="91"/>
      <c r="N44" s="92"/>
      <c r="O44" s="93"/>
      <c r="P44" s="150"/>
      <c r="Q44" s="150"/>
      <c r="R44" s="129"/>
      <c r="S44" s="129"/>
      <c r="T44" s="129"/>
      <c r="U44" s="129"/>
      <c r="V44" s="129"/>
      <c r="W44" s="129"/>
      <c r="X44" s="129"/>
      <c r="Y44" s="129"/>
      <c r="Z44" s="129"/>
      <c r="AA44" s="129"/>
      <c r="AB44" s="129"/>
      <c r="AC44" s="129"/>
      <c r="AD44" s="129"/>
      <c r="AE44" s="125"/>
      <c r="AF44" s="125"/>
      <c r="AG44" s="125"/>
      <c r="AH44" s="125"/>
      <c r="AI44" s="125"/>
      <c r="AJ44" s="125"/>
      <c r="AK44" s="125"/>
      <c r="AL44" s="125"/>
    </row>
    <row r="45" spans="1:38" ht="15" customHeight="1" x14ac:dyDescent="0.25">
      <c r="A45" s="221"/>
      <c r="B45" s="222"/>
      <c r="C45" s="223"/>
      <c r="D45" s="224"/>
      <c r="E45" s="225"/>
      <c r="F45" s="24">
        <f t="shared" si="6"/>
        <v>0</v>
      </c>
      <c r="G45" s="92"/>
      <c r="H45" s="159"/>
      <c r="I45" s="159"/>
      <c r="J45" s="56" t="s">
        <v>37</v>
      </c>
      <c r="K45" s="276">
        <f>I36</f>
        <v>0</v>
      </c>
      <c r="L45" s="277"/>
      <c r="M45" s="91"/>
      <c r="N45" s="92"/>
      <c r="O45" s="93"/>
      <c r="P45" s="150"/>
      <c r="Q45" s="150"/>
      <c r="R45" s="129"/>
      <c r="S45" s="129"/>
      <c r="T45" s="129"/>
      <c r="U45" s="129"/>
      <c r="V45" s="129"/>
      <c r="W45" s="129"/>
      <c r="X45" s="129"/>
      <c r="Y45" s="129"/>
      <c r="Z45" s="129"/>
      <c r="AA45" s="129"/>
      <c r="AB45" s="129"/>
      <c r="AC45" s="129"/>
      <c r="AD45" s="129"/>
      <c r="AE45" s="125"/>
      <c r="AF45" s="125"/>
      <c r="AG45" s="125"/>
      <c r="AH45" s="125"/>
      <c r="AI45" s="125"/>
      <c r="AJ45" s="125"/>
      <c r="AK45" s="125"/>
      <c r="AL45" s="125"/>
    </row>
    <row r="46" spans="1:38" ht="15" customHeight="1" x14ac:dyDescent="0.25">
      <c r="A46" s="221"/>
      <c r="B46" s="222"/>
      <c r="C46" s="223"/>
      <c r="D46" s="224"/>
      <c r="E46" s="225"/>
      <c r="F46" s="24">
        <f t="shared" si="6"/>
        <v>0</v>
      </c>
      <c r="G46" s="92"/>
      <c r="H46" s="159"/>
      <c r="I46" s="159"/>
      <c r="J46" s="56" t="s">
        <v>3</v>
      </c>
      <c r="K46" s="276">
        <f>N36</f>
        <v>0</v>
      </c>
      <c r="L46" s="277"/>
      <c r="M46" s="91"/>
      <c r="N46" s="91"/>
      <c r="O46" s="93"/>
      <c r="P46" s="150"/>
      <c r="Q46" s="150"/>
      <c r="R46" s="129"/>
      <c r="S46" s="129"/>
      <c r="T46" s="129"/>
      <c r="U46" s="129"/>
      <c r="V46" s="129"/>
      <c r="W46" s="129"/>
      <c r="X46" s="129"/>
      <c r="Y46" s="129"/>
      <c r="Z46" s="129"/>
      <c r="AA46" s="129"/>
      <c r="AB46" s="129"/>
      <c r="AC46" s="129"/>
      <c r="AD46" s="129"/>
      <c r="AE46" s="125"/>
      <c r="AF46" s="125"/>
      <c r="AG46" s="125"/>
      <c r="AH46" s="125"/>
      <c r="AI46" s="125"/>
      <c r="AJ46" s="125"/>
      <c r="AK46" s="125"/>
      <c r="AL46" s="125"/>
    </row>
    <row r="47" spans="1:38" ht="15" customHeight="1" x14ac:dyDescent="0.25">
      <c r="A47" s="221"/>
      <c r="B47" s="222"/>
      <c r="C47" s="223"/>
      <c r="D47" s="224"/>
      <c r="E47" s="225"/>
      <c r="F47" s="24">
        <f t="shared" si="6"/>
        <v>0</v>
      </c>
      <c r="G47" s="92"/>
      <c r="H47" s="92"/>
      <c r="I47" s="159"/>
      <c r="J47" s="56" t="s">
        <v>158</v>
      </c>
      <c r="K47" s="276">
        <f>E54</f>
        <v>0</v>
      </c>
      <c r="L47" s="277"/>
      <c r="M47" s="91"/>
      <c r="N47" s="91"/>
      <c r="O47" s="93"/>
      <c r="P47" s="150"/>
      <c r="Q47" s="150"/>
      <c r="R47" s="129"/>
      <c r="S47" s="129"/>
      <c r="T47" s="129"/>
      <c r="U47" s="129"/>
      <c r="V47" s="129"/>
      <c r="W47" s="129"/>
      <c r="X47" s="129"/>
      <c r="Y47" s="129"/>
      <c r="Z47" s="129"/>
      <c r="AA47" s="129"/>
      <c r="AB47" s="129"/>
      <c r="AC47" s="129"/>
      <c r="AD47" s="129"/>
      <c r="AE47" s="125"/>
      <c r="AF47" s="125"/>
      <c r="AG47" s="125"/>
      <c r="AH47" s="125"/>
      <c r="AI47" s="125"/>
      <c r="AJ47" s="125"/>
      <c r="AK47" s="125"/>
      <c r="AL47" s="125"/>
    </row>
    <row r="48" spans="1:38" ht="15" customHeight="1" x14ac:dyDescent="0.25">
      <c r="A48" s="221"/>
      <c r="B48" s="222"/>
      <c r="C48" s="223"/>
      <c r="D48" s="224"/>
      <c r="E48" s="225"/>
      <c r="F48" s="24">
        <f t="shared" si="6"/>
        <v>0</v>
      </c>
      <c r="G48" s="92"/>
      <c r="H48" s="92"/>
      <c r="I48" s="159"/>
      <c r="J48" s="56" t="s">
        <v>24</v>
      </c>
      <c r="K48" s="276">
        <f>E71</f>
        <v>0</v>
      </c>
      <c r="L48" s="277"/>
      <c r="M48" s="91"/>
      <c r="N48" s="91"/>
      <c r="O48" s="93"/>
      <c r="P48" s="150"/>
      <c r="Q48" s="150"/>
      <c r="R48" s="129"/>
      <c r="S48" s="129"/>
      <c r="T48" s="129"/>
      <c r="U48" s="129"/>
      <c r="V48" s="129"/>
      <c r="W48" s="129"/>
      <c r="X48" s="129"/>
      <c r="Y48" s="129"/>
      <c r="Z48" s="129"/>
      <c r="AA48" s="129"/>
      <c r="AB48" s="129"/>
      <c r="AC48" s="129"/>
      <c r="AD48" s="129"/>
      <c r="AE48" s="125"/>
      <c r="AF48" s="125"/>
      <c r="AG48" s="125"/>
      <c r="AH48" s="125"/>
      <c r="AI48" s="125"/>
      <c r="AJ48" s="125"/>
      <c r="AK48" s="125"/>
      <c r="AL48" s="125"/>
    </row>
    <row r="49" spans="1:38" ht="15.75" x14ac:dyDescent="0.25">
      <c r="A49" s="221"/>
      <c r="B49" s="222"/>
      <c r="C49" s="223"/>
      <c r="D49" s="224"/>
      <c r="E49" s="225"/>
      <c r="F49" s="24">
        <f t="shared" si="6"/>
        <v>0</v>
      </c>
      <c r="G49" s="92"/>
      <c r="H49" s="92"/>
      <c r="I49" s="54"/>
      <c r="J49" s="55" t="s">
        <v>18</v>
      </c>
      <c r="K49" s="278">
        <f>K45+K46+K47+K48</f>
        <v>0</v>
      </c>
      <c r="L49" s="278"/>
      <c r="M49" s="91"/>
      <c r="N49" s="91"/>
      <c r="O49" s="93"/>
      <c r="P49" s="150"/>
      <c r="Q49" s="150"/>
      <c r="R49" s="129"/>
      <c r="S49" s="129"/>
      <c r="T49" s="129"/>
      <c r="U49" s="129"/>
      <c r="V49" s="129"/>
      <c r="W49" s="129"/>
      <c r="X49" s="129"/>
      <c r="Y49" s="129"/>
      <c r="Z49" s="129"/>
      <c r="AA49" s="129"/>
      <c r="AB49" s="129"/>
      <c r="AC49" s="129"/>
      <c r="AD49" s="129"/>
      <c r="AE49" s="125"/>
      <c r="AF49" s="125"/>
      <c r="AG49" s="125"/>
      <c r="AH49" s="125"/>
      <c r="AI49" s="125"/>
      <c r="AJ49" s="125"/>
      <c r="AK49" s="125"/>
      <c r="AL49" s="125"/>
    </row>
    <row r="50" spans="1:38" x14ac:dyDescent="0.2">
      <c r="A50" s="221"/>
      <c r="B50" s="222"/>
      <c r="C50" s="223"/>
      <c r="D50" s="224"/>
      <c r="E50" s="225"/>
      <c r="F50" s="24">
        <f t="shared" si="6"/>
        <v>0</v>
      </c>
      <c r="G50" s="92"/>
      <c r="H50" s="92"/>
      <c r="I50" s="92"/>
      <c r="J50" s="91"/>
      <c r="K50" s="91"/>
      <c r="L50" s="91"/>
      <c r="M50" s="91"/>
      <c r="N50" s="91"/>
      <c r="O50" s="93"/>
      <c r="P50" s="150"/>
      <c r="Q50" s="150"/>
      <c r="R50" s="129"/>
      <c r="S50" s="129"/>
      <c r="T50" s="129"/>
      <c r="U50" s="129"/>
      <c r="V50" s="129"/>
      <c r="W50" s="129"/>
      <c r="X50" s="129"/>
      <c r="Y50" s="129"/>
      <c r="Z50" s="129"/>
      <c r="AA50" s="129"/>
      <c r="AB50" s="129"/>
      <c r="AC50" s="129"/>
      <c r="AD50" s="129"/>
      <c r="AE50" s="125"/>
      <c r="AF50" s="125"/>
      <c r="AG50" s="125"/>
      <c r="AH50" s="125"/>
      <c r="AI50" s="125"/>
      <c r="AJ50" s="125"/>
      <c r="AK50" s="125"/>
      <c r="AL50" s="125"/>
    </row>
    <row r="51" spans="1:38" x14ac:dyDescent="0.2">
      <c r="A51" s="221"/>
      <c r="B51" s="222"/>
      <c r="C51" s="223"/>
      <c r="D51" s="224"/>
      <c r="E51" s="225"/>
      <c r="F51" s="24">
        <f t="shared" si="6"/>
        <v>0</v>
      </c>
      <c r="G51" s="92"/>
      <c r="H51" s="92"/>
      <c r="I51" s="92"/>
      <c r="J51" s="91"/>
      <c r="K51" s="91"/>
      <c r="L51" s="91"/>
      <c r="M51" s="91"/>
      <c r="N51" s="91"/>
      <c r="O51" s="93"/>
      <c r="P51" s="150"/>
      <c r="Q51" s="150"/>
      <c r="R51" s="129"/>
      <c r="S51" s="129"/>
      <c r="T51" s="129"/>
      <c r="U51" s="129"/>
      <c r="V51" s="129"/>
      <c r="W51" s="129"/>
      <c r="X51" s="129"/>
      <c r="Y51" s="129"/>
      <c r="Z51" s="129"/>
      <c r="AA51" s="129"/>
      <c r="AB51" s="129"/>
      <c r="AC51" s="129"/>
      <c r="AD51" s="129"/>
      <c r="AE51" s="125"/>
      <c r="AF51" s="125"/>
      <c r="AG51" s="125"/>
      <c r="AH51" s="125"/>
      <c r="AI51" s="125"/>
      <c r="AJ51" s="125"/>
      <c r="AK51" s="125"/>
      <c r="AL51" s="125"/>
    </row>
    <row r="52" spans="1:38" x14ac:dyDescent="0.2">
      <c r="A52" s="221"/>
      <c r="B52" s="222"/>
      <c r="C52" s="223"/>
      <c r="D52" s="224"/>
      <c r="E52" s="225"/>
      <c r="F52" s="24">
        <f t="shared" si="6"/>
        <v>0</v>
      </c>
      <c r="G52" s="107"/>
      <c r="H52" s="107"/>
      <c r="I52" s="92"/>
      <c r="J52" s="307" t="s">
        <v>41</v>
      </c>
      <c r="K52" s="307"/>
      <c r="L52" s="307"/>
      <c r="M52" s="307"/>
      <c r="N52" s="307"/>
      <c r="O52" s="93"/>
      <c r="P52" s="150"/>
      <c r="Q52" s="150"/>
      <c r="R52" s="129"/>
      <c r="S52" s="129"/>
      <c r="T52" s="129"/>
      <c r="U52" s="129"/>
      <c r="V52" s="129"/>
      <c r="W52" s="129"/>
      <c r="X52" s="129"/>
      <c r="Y52" s="129"/>
      <c r="Z52" s="129"/>
      <c r="AA52" s="129"/>
      <c r="AB52" s="129"/>
      <c r="AC52" s="129"/>
      <c r="AD52" s="129"/>
      <c r="AE52" s="125"/>
      <c r="AF52" s="125"/>
      <c r="AG52" s="125"/>
      <c r="AH52" s="125"/>
      <c r="AI52" s="125"/>
      <c r="AJ52" s="125"/>
      <c r="AK52" s="125"/>
      <c r="AL52" s="125"/>
    </row>
    <row r="53" spans="1:38" x14ac:dyDescent="0.2">
      <c r="A53" s="221"/>
      <c r="B53" s="222"/>
      <c r="C53" s="223"/>
      <c r="D53" s="224"/>
      <c r="E53" s="225"/>
      <c r="F53" s="24">
        <f t="shared" si="6"/>
        <v>0</v>
      </c>
      <c r="G53" s="92"/>
      <c r="H53" s="92"/>
      <c r="I53" s="92"/>
      <c r="J53" s="319"/>
      <c r="K53" s="320"/>
      <c r="L53" s="320"/>
      <c r="M53" s="320"/>
      <c r="N53" s="321"/>
      <c r="O53" s="93"/>
      <c r="P53" s="150"/>
      <c r="Q53" s="150"/>
      <c r="R53" s="129"/>
      <c r="S53" s="129"/>
      <c r="T53" s="129"/>
      <c r="U53" s="129"/>
      <c r="V53" s="129"/>
      <c r="W53" s="129"/>
      <c r="X53" s="129"/>
      <c r="Y53" s="129"/>
      <c r="Z53" s="129"/>
      <c r="AA53" s="129"/>
      <c r="AB53" s="129"/>
      <c r="AC53" s="129"/>
      <c r="AD53" s="129"/>
      <c r="AE53" s="125"/>
      <c r="AF53" s="125"/>
      <c r="AG53" s="125"/>
      <c r="AH53" s="125"/>
      <c r="AI53" s="125"/>
      <c r="AJ53" s="125"/>
      <c r="AK53" s="125"/>
      <c r="AL53" s="125"/>
    </row>
    <row r="54" spans="1:38" x14ac:dyDescent="0.2">
      <c r="A54" s="167"/>
      <c r="B54" s="89"/>
      <c r="C54" s="89"/>
      <c r="D54" s="96"/>
      <c r="E54" s="312">
        <f>SUM(F41:F53)</f>
        <v>0</v>
      </c>
      <c r="F54" s="312"/>
      <c r="G54" s="92"/>
      <c r="H54" s="92"/>
      <c r="I54" s="92"/>
      <c r="J54" s="322"/>
      <c r="K54" s="323"/>
      <c r="L54" s="323"/>
      <c r="M54" s="323"/>
      <c r="N54" s="324"/>
      <c r="O54" s="93"/>
      <c r="P54" s="150"/>
      <c r="Q54" s="150"/>
      <c r="R54" s="129"/>
      <c r="S54" s="129"/>
      <c r="T54" s="129"/>
      <c r="U54" s="129"/>
      <c r="V54" s="129"/>
      <c r="W54" s="129"/>
      <c r="X54" s="129"/>
      <c r="Y54" s="129"/>
      <c r="Z54" s="129"/>
      <c r="AA54" s="129"/>
      <c r="AB54" s="129"/>
      <c r="AC54" s="129"/>
      <c r="AD54" s="129"/>
      <c r="AE54" s="125"/>
      <c r="AF54" s="125"/>
      <c r="AG54" s="125"/>
      <c r="AH54" s="125"/>
      <c r="AI54" s="125"/>
      <c r="AJ54" s="125"/>
      <c r="AK54" s="125"/>
      <c r="AL54" s="125"/>
    </row>
    <row r="55" spans="1:38" ht="15.75" x14ac:dyDescent="0.25">
      <c r="A55" s="97"/>
      <c r="B55" s="160" t="s">
        <v>32</v>
      </c>
      <c r="C55" s="316" t="s">
        <v>103</v>
      </c>
      <c r="D55" s="160"/>
      <c r="E55" s="160"/>
      <c r="F55" s="92"/>
      <c r="G55" s="92"/>
      <c r="H55" s="92"/>
      <c r="I55" s="92"/>
      <c r="J55" s="322"/>
      <c r="K55" s="323"/>
      <c r="L55" s="323"/>
      <c r="M55" s="323"/>
      <c r="N55" s="324"/>
      <c r="O55" s="93"/>
      <c r="P55" s="150"/>
      <c r="Q55" s="150"/>
      <c r="R55" s="129"/>
      <c r="S55" s="129"/>
      <c r="T55" s="129"/>
      <c r="U55" s="129"/>
      <c r="V55" s="129"/>
      <c r="W55" s="129"/>
      <c r="X55" s="129"/>
      <c r="Y55" s="129"/>
      <c r="Z55" s="129"/>
      <c r="AA55" s="129"/>
      <c r="AB55" s="129"/>
      <c r="AC55" s="129"/>
      <c r="AD55" s="129"/>
      <c r="AE55" s="125"/>
      <c r="AF55" s="125"/>
      <c r="AG55" s="125"/>
      <c r="AH55" s="125"/>
      <c r="AI55" s="125"/>
      <c r="AJ55" s="125"/>
      <c r="AK55" s="125"/>
      <c r="AL55" s="125"/>
    </row>
    <row r="56" spans="1:38" x14ac:dyDescent="0.2">
      <c r="A56" s="162" t="s">
        <v>4</v>
      </c>
      <c r="B56" s="168" t="s">
        <v>104</v>
      </c>
      <c r="C56" s="317"/>
      <c r="D56" s="38" t="s">
        <v>11</v>
      </c>
      <c r="E56" s="38" t="s">
        <v>2</v>
      </c>
      <c r="F56" s="39" t="s">
        <v>0</v>
      </c>
      <c r="G56" s="92"/>
      <c r="H56" s="92"/>
      <c r="I56" s="92"/>
      <c r="J56" s="322"/>
      <c r="K56" s="323"/>
      <c r="L56" s="323"/>
      <c r="M56" s="323"/>
      <c r="N56" s="324"/>
      <c r="O56" s="93"/>
      <c r="P56" s="150"/>
      <c r="Q56" s="150"/>
      <c r="R56" s="129"/>
      <c r="S56" s="129"/>
      <c r="T56" s="129"/>
      <c r="U56" s="129"/>
      <c r="V56" s="129"/>
      <c r="W56" s="129"/>
      <c r="X56" s="129"/>
      <c r="Y56" s="129"/>
      <c r="Z56" s="129"/>
      <c r="AA56" s="129"/>
      <c r="AB56" s="129"/>
      <c r="AC56" s="129"/>
      <c r="AD56" s="129"/>
      <c r="AE56" s="125"/>
      <c r="AF56" s="125"/>
      <c r="AG56" s="125"/>
      <c r="AH56" s="125"/>
      <c r="AI56" s="125"/>
      <c r="AJ56" s="125"/>
      <c r="AK56" s="125"/>
      <c r="AL56" s="125"/>
    </row>
    <row r="57" spans="1:38" x14ac:dyDescent="0.2">
      <c r="A57" s="169">
        <v>40258</v>
      </c>
      <c r="B57" s="42" t="s">
        <v>34</v>
      </c>
      <c r="C57" s="166" t="s">
        <v>105</v>
      </c>
      <c r="D57" s="43">
        <v>4</v>
      </c>
      <c r="E57" s="44">
        <v>75</v>
      </c>
      <c r="F57" s="23">
        <f>D57*E57</f>
        <v>300</v>
      </c>
      <c r="G57" s="92"/>
      <c r="H57" s="92"/>
      <c r="I57" s="92"/>
      <c r="J57" s="322"/>
      <c r="K57" s="323"/>
      <c r="L57" s="323"/>
      <c r="M57" s="323"/>
      <c r="N57" s="324"/>
      <c r="O57" s="93"/>
      <c r="P57" s="150"/>
      <c r="Q57" s="150"/>
      <c r="R57" s="129"/>
      <c r="S57" s="129"/>
      <c r="T57" s="129"/>
      <c r="U57" s="129"/>
      <c r="V57" s="129"/>
      <c r="W57" s="129"/>
      <c r="X57" s="129"/>
      <c r="Y57" s="129"/>
      <c r="Z57" s="129"/>
      <c r="AA57" s="129"/>
      <c r="AB57" s="129"/>
      <c r="AC57" s="129"/>
      <c r="AD57" s="129"/>
      <c r="AE57" s="125"/>
      <c r="AF57" s="125"/>
      <c r="AG57" s="125"/>
      <c r="AH57" s="125"/>
      <c r="AI57" s="125"/>
      <c r="AJ57" s="125"/>
      <c r="AK57" s="125"/>
      <c r="AL57" s="125"/>
    </row>
    <row r="58" spans="1:38" x14ac:dyDescent="0.2">
      <c r="A58" s="51"/>
      <c r="B58" s="222"/>
      <c r="C58" s="223"/>
      <c r="D58" s="224"/>
      <c r="E58" s="225"/>
      <c r="F58" s="24">
        <f t="shared" ref="F58:F70" si="7">D58*E58</f>
        <v>0</v>
      </c>
      <c r="G58" s="92"/>
      <c r="H58" s="92"/>
      <c r="I58" s="92"/>
      <c r="J58" s="322"/>
      <c r="K58" s="323"/>
      <c r="L58" s="323"/>
      <c r="M58" s="323"/>
      <c r="N58" s="324"/>
      <c r="O58" s="93"/>
      <c r="P58" s="150"/>
      <c r="Q58" s="150"/>
      <c r="R58" s="129"/>
      <c r="S58" s="129"/>
      <c r="T58" s="129"/>
      <c r="U58" s="129"/>
      <c r="V58" s="129"/>
      <c r="W58" s="129"/>
      <c r="X58" s="129"/>
      <c r="Y58" s="129"/>
      <c r="Z58" s="129"/>
      <c r="AA58" s="129"/>
      <c r="AB58" s="129"/>
      <c r="AC58" s="129"/>
      <c r="AD58" s="129"/>
      <c r="AE58" s="125"/>
      <c r="AF58" s="125"/>
      <c r="AG58" s="125"/>
      <c r="AH58" s="125"/>
      <c r="AI58" s="125"/>
      <c r="AJ58" s="125"/>
      <c r="AK58" s="125"/>
      <c r="AL58" s="125"/>
    </row>
    <row r="59" spans="1:38" x14ac:dyDescent="0.2">
      <c r="A59" s="51"/>
      <c r="B59" s="222"/>
      <c r="C59" s="223"/>
      <c r="D59" s="224"/>
      <c r="E59" s="225"/>
      <c r="F59" s="24">
        <f t="shared" si="7"/>
        <v>0</v>
      </c>
      <c r="G59" s="92"/>
      <c r="H59" s="92"/>
      <c r="I59" s="92"/>
      <c r="J59" s="322"/>
      <c r="K59" s="323"/>
      <c r="L59" s="323"/>
      <c r="M59" s="323"/>
      <c r="N59" s="324"/>
      <c r="O59" s="93"/>
      <c r="P59" s="150"/>
      <c r="Q59" s="150"/>
      <c r="R59" s="129"/>
      <c r="S59" s="129"/>
      <c r="T59" s="129"/>
      <c r="U59" s="129"/>
      <c r="V59" s="129"/>
      <c r="W59" s="129"/>
      <c r="X59" s="129"/>
      <c r="Y59" s="129"/>
      <c r="Z59" s="129"/>
      <c r="AA59" s="129"/>
      <c r="AB59" s="129"/>
      <c r="AC59" s="129"/>
      <c r="AD59" s="129"/>
      <c r="AE59" s="125"/>
      <c r="AF59" s="125"/>
      <c r="AG59" s="125"/>
      <c r="AH59" s="125"/>
      <c r="AI59" s="125"/>
      <c r="AJ59" s="125"/>
      <c r="AK59" s="125"/>
      <c r="AL59" s="125"/>
    </row>
    <row r="60" spans="1:38" x14ac:dyDescent="0.2">
      <c r="A60" s="51"/>
      <c r="B60" s="222"/>
      <c r="C60" s="223"/>
      <c r="D60" s="224"/>
      <c r="E60" s="225"/>
      <c r="F60" s="24">
        <f t="shared" si="7"/>
        <v>0</v>
      </c>
      <c r="G60" s="92"/>
      <c r="H60" s="92"/>
      <c r="I60" s="92"/>
      <c r="J60" s="322"/>
      <c r="K60" s="323"/>
      <c r="L60" s="323"/>
      <c r="M60" s="323"/>
      <c r="N60" s="324"/>
      <c r="O60" s="93"/>
      <c r="P60" s="150"/>
      <c r="Q60" s="150"/>
      <c r="R60" s="129"/>
      <c r="S60" s="129"/>
      <c r="T60" s="129"/>
      <c r="U60" s="129"/>
      <c r="V60" s="129"/>
      <c r="W60" s="129"/>
      <c r="X60" s="129"/>
      <c r="Y60" s="129"/>
      <c r="Z60" s="129"/>
      <c r="AA60" s="129"/>
      <c r="AB60" s="129"/>
      <c r="AC60" s="129"/>
      <c r="AD60" s="129"/>
      <c r="AE60" s="125"/>
      <c r="AF60" s="125"/>
      <c r="AG60" s="125"/>
      <c r="AH60" s="125"/>
      <c r="AI60" s="125"/>
      <c r="AJ60" s="125"/>
      <c r="AK60" s="125"/>
      <c r="AL60" s="125"/>
    </row>
    <row r="61" spans="1:38" x14ac:dyDescent="0.2">
      <c r="A61" s="51"/>
      <c r="B61" s="222"/>
      <c r="C61" s="223"/>
      <c r="D61" s="224"/>
      <c r="E61" s="225"/>
      <c r="F61" s="24">
        <f t="shared" si="7"/>
        <v>0</v>
      </c>
      <c r="G61" s="92"/>
      <c r="H61" s="92"/>
      <c r="I61" s="92"/>
      <c r="J61" s="322"/>
      <c r="K61" s="323"/>
      <c r="L61" s="323"/>
      <c r="M61" s="323"/>
      <c r="N61" s="324"/>
      <c r="O61" s="93"/>
      <c r="P61" s="150"/>
      <c r="Q61" s="150"/>
      <c r="R61" s="129"/>
      <c r="S61" s="129"/>
      <c r="T61" s="129"/>
      <c r="U61" s="129"/>
      <c r="V61" s="129"/>
      <c r="W61" s="129"/>
      <c r="X61" s="129"/>
      <c r="Y61" s="129"/>
      <c r="Z61" s="129"/>
      <c r="AA61" s="129"/>
      <c r="AB61" s="129"/>
      <c r="AC61" s="129"/>
      <c r="AD61" s="129"/>
      <c r="AE61" s="125"/>
      <c r="AF61" s="125"/>
      <c r="AG61" s="125"/>
      <c r="AH61" s="125"/>
      <c r="AI61" s="125"/>
      <c r="AJ61" s="125"/>
      <c r="AK61" s="125"/>
      <c r="AL61" s="125"/>
    </row>
    <row r="62" spans="1:38" x14ac:dyDescent="0.2">
      <c r="A62" s="51"/>
      <c r="B62" s="222"/>
      <c r="C62" s="223"/>
      <c r="D62" s="224"/>
      <c r="E62" s="225"/>
      <c r="F62" s="24">
        <f t="shared" si="7"/>
        <v>0</v>
      </c>
      <c r="G62" s="92"/>
      <c r="H62" s="92"/>
      <c r="I62" s="92"/>
      <c r="J62" s="322"/>
      <c r="K62" s="323"/>
      <c r="L62" s="323"/>
      <c r="M62" s="323"/>
      <c r="N62" s="324"/>
      <c r="O62" s="93"/>
      <c r="P62" s="150"/>
      <c r="Q62" s="150"/>
      <c r="R62" s="129"/>
      <c r="S62" s="129"/>
      <c r="T62" s="129"/>
      <c r="U62" s="129"/>
      <c r="V62" s="129"/>
      <c r="W62" s="129"/>
      <c r="X62" s="129"/>
      <c r="Y62" s="129"/>
      <c r="Z62" s="129"/>
      <c r="AA62" s="129"/>
      <c r="AB62" s="129"/>
      <c r="AC62" s="129"/>
      <c r="AD62" s="129"/>
      <c r="AE62" s="125"/>
      <c r="AF62" s="125"/>
      <c r="AG62" s="125"/>
      <c r="AH62" s="125"/>
      <c r="AI62" s="125"/>
      <c r="AJ62" s="125"/>
      <c r="AK62" s="125"/>
      <c r="AL62" s="125"/>
    </row>
    <row r="63" spans="1:38" x14ac:dyDescent="0.2">
      <c r="A63" s="51"/>
      <c r="B63" s="222"/>
      <c r="C63" s="223"/>
      <c r="D63" s="224"/>
      <c r="E63" s="225"/>
      <c r="F63" s="24">
        <f t="shared" si="7"/>
        <v>0</v>
      </c>
      <c r="G63" s="92"/>
      <c r="H63" s="92"/>
      <c r="I63" s="92"/>
      <c r="J63" s="322"/>
      <c r="K63" s="323"/>
      <c r="L63" s="323"/>
      <c r="M63" s="323"/>
      <c r="N63" s="324"/>
      <c r="O63" s="93"/>
      <c r="P63" s="150"/>
      <c r="Q63" s="150"/>
      <c r="R63" s="129"/>
      <c r="S63" s="129"/>
      <c r="T63" s="129"/>
      <c r="U63" s="129"/>
      <c r="V63" s="129"/>
      <c r="W63" s="129"/>
      <c r="X63" s="129"/>
      <c r="Y63" s="129"/>
      <c r="Z63" s="129"/>
      <c r="AA63" s="129"/>
      <c r="AB63" s="129"/>
      <c r="AC63" s="129"/>
      <c r="AD63" s="129"/>
      <c r="AE63" s="125"/>
      <c r="AF63" s="125"/>
      <c r="AG63" s="125"/>
      <c r="AH63" s="125"/>
      <c r="AI63" s="125"/>
      <c r="AJ63" s="125"/>
      <c r="AK63" s="125"/>
      <c r="AL63" s="125"/>
    </row>
    <row r="64" spans="1:38" x14ac:dyDescent="0.2">
      <c r="A64" s="51"/>
      <c r="B64" s="222"/>
      <c r="C64" s="223"/>
      <c r="D64" s="224"/>
      <c r="E64" s="225"/>
      <c r="F64" s="24">
        <f t="shared" si="7"/>
        <v>0</v>
      </c>
      <c r="G64" s="92"/>
      <c r="H64" s="92"/>
      <c r="I64" s="92"/>
      <c r="J64" s="322"/>
      <c r="K64" s="323"/>
      <c r="L64" s="323"/>
      <c r="M64" s="323"/>
      <c r="N64" s="324"/>
      <c r="O64" s="93"/>
      <c r="P64" s="150"/>
      <c r="Q64" s="150"/>
      <c r="R64" s="129"/>
      <c r="S64" s="129"/>
      <c r="T64" s="129"/>
      <c r="U64" s="129"/>
      <c r="V64" s="129"/>
      <c r="W64" s="129"/>
      <c r="X64" s="129"/>
      <c r="Y64" s="129"/>
      <c r="Z64" s="129"/>
      <c r="AA64" s="129"/>
      <c r="AB64" s="129"/>
      <c r="AC64" s="129"/>
      <c r="AD64" s="129"/>
      <c r="AE64" s="125"/>
      <c r="AF64" s="125"/>
      <c r="AG64" s="125"/>
      <c r="AH64" s="125"/>
      <c r="AI64" s="125"/>
      <c r="AJ64" s="125"/>
      <c r="AK64" s="125"/>
      <c r="AL64" s="125"/>
    </row>
    <row r="65" spans="1:38" x14ac:dyDescent="0.2">
      <c r="A65" s="51"/>
      <c r="B65" s="222"/>
      <c r="C65" s="223"/>
      <c r="D65" s="224"/>
      <c r="E65" s="225"/>
      <c r="F65" s="24">
        <f t="shared" si="7"/>
        <v>0</v>
      </c>
      <c r="G65" s="92"/>
      <c r="H65" s="92"/>
      <c r="I65" s="92"/>
      <c r="J65" s="322"/>
      <c r="K65" s="323"/>
      <c r="L65" s="323"/>
      <c r="M65" s="323"/>
      <c r="N65" s="324"/>
      <c r="O65" s="93"/>
      <c r="P65" s="150"/>
      <c r="Q65" s="150"/>
      <c r="R65" s="129"/>
      <c r="S65" s="129"/>
      <c r="T65" s="129"/>
      <c r="U65" s="129"/>
      <c r="V65" s="129"/>
      <c r="W65" s="129"/>
      <c r="X65" s="129"/>
      <c r="Y65" s="129"/>
      <c r="Z65" s="129"/>
      <c r="AA65" s="129"/>
      <c r="AB65" s="129"/>
      <c r="AC65" s="129"/>
      <c r="AD65" s="129"/>
      <c r="AE65" s="125"/>
      <c r="AF65" s="125"/>
      <c r="AG65" s="125"/>
      <c r="AH65" s="125"/>
      <c r="AI65" s="125"/>
      <c r="AJ65" s="125"/>
      <c r="AK65" s="125"/>
      <c r="AL65" s="125"/>
    </row>
    <row r="66" spans="1:38" x14ac:dyDescent="0.2">
      <c r="A66" s="51"/>
      <c r="B66" s="222"/>
      <c r="C66" s="223"/>
      <c r="D66" s="224"/>
      <c r="E66" s="225"/>
      <c r="F66" s="24">
        <f t="shared" si="7"/>
        <v>0</v>
      </c>
      <c r="G66" s="92"/>
      <c r="H66" s="92"/>
      <c r="I66" s="92"/>
      <c r="J66" s="322"/>
      <c r="K66" s="323"/>
      <c r="L66" s="323"/>
      <c r="M66" s="323"/>
      <c r="N66" s="324"/>
      <c r="O66" s="93"/>
      <c r="P66" s="150"/>
      <c r="Q66" s="150"/>
      <c r="R66" s="129"/>
      <c r="S66" s="129"/>
      <c r="T66" s="129"/>
      <c r="U66" s="129"/>
      <c r="V66" s="129"/>
      <c r="W66" s="129"/>
      <c r="X66" s="129"/>
      <c r="Y66" s="129"/>
      <c r="Z66" s="129"/>
      <c r="AA66" s="129"/>
      <c r="AB66" s="129"/>
      <c r="AC66" s="129"/>
      <c r="AD66" s="129"/>
      <c r="AE66" s="125"/>
      <c r="AF66" s="125"/>
      <c r="AG66" s="125"/>
      <c r="AH66" s="125"/>
      <c r="AI66" s="125"/>
      <c r="AJ66" s="125"/>
      <c r="AK66" s="125"/>
      <c r="AL66" s="125"/>
    </row>
    <row r="67" spans="1:38" x14ac:dyDescent="0.2">
      <c r="A67" s="51"/>
      <c r="B67" s="222"/>
      <c r="C67" s="223"/>
      <c r="D67" s="224"/>
      <c r="E67" s="225"/>
      <c r="F67" s="24">
        <f t="shared" si="7"/>
        <v>0</v>
      </c>
      <c r="G67" s="92"/>
      <c r="H67" s="92"/>
      <c r="I67" s="92"/>
      <c r="J67" s="322"/>
      <c r="K67" s="323"/>
      <c r="L67" s="323"/>
      <c r="M67" s="323"/>
      <c r="N67" s="324"/>
      <c r="O67" s="93"/>
      <c r="P67" s="150"/>
      <c r="Q67" s="150"/>
      <c r="R67" s="129"/>
      <c r="S67" s="129"/>
      <c r="T67" s="129"/>
      <c r="U67" s="129"/>
      <c r="V67" s="129"/>
      <c r="W67" s="129"/>
      <c r="X67" s="129"/>
      <c r="Y67" s="129"/>
      <c r="Z67" s="129"/>
      <c r="AA67" s="129"/>
      <c r="AB67" s="129"/>
      <c r="AC67" s="129"/>
      <c r="AD67" s="129"/>
      <c r="AE67" s="125"/>
      <c r="AF67" s="125"/>
      <c r="AG67" s="125"/>
      <c r="AH67" s="125"/>
      <c r="AI67" s="125"/>
      <c r="AJ67" s="125"/>
      <c r="AK67" s="125"/>
      <c r="AL67" s="125"/>
    </row>
    <row r="68" spans="1:38" x14ac:dyDescent="0.2">
      <c r="A68" s="51"/>
      <c r="B68" s="222"/>
      <c r="C68" s="223"/>
      <c r="D68" s="224"/>
      <c r="E68" s="225"/>
      <c r="F68" s="24">
        <f t="shared" si="7"/>
        <v>0</v>
      </c>
      <c r="G68" s="92"/>
      <c r="H68" s="92"/>
      <c r="I68" s="92"/>
      <c r="J68" s="322"/>
      <c r="K68" s="323"/>
      <c r="L68" s="323"/>
      <c r="M68" s="323"/>
      <c r="N68" s="324"/>
      <c r="O68" s="93"/>
      <c r="P68" s="150"/>
      <c r="Q68" s="150"/>
      <c r="R68" s="129"/>
      <c r="S68" s="129"/>
      <c r="T68" s="129"/>
      <c r="U68" s="129"/>
      <c r="V68" s="129"/>
      <c r="W68" s="129"/>
      <c r="X68" s="129"/>
      <c r="Y68" s="129"/>
      <c r="Z68" s="129"/>
      <c r="AA68" s="129"/>
      <c r="AB68" s="129"/>
      <c r="AC68" s="129"/>
      <c r="AD68" s="129"/>
      <c r="AE68" s="125"/>
      <c r="AF68" s="125"/>
      <c r="AG68" s="125"/>
      <c r="AH68" s="125"/>
      <c r="AI68" s="125"/>
      <c r="AJ68" s="125"/>
      <c r="AK68" s="125"/>
      <c r="AL68" s="125"/>
    </row>
    <row r="69" spans="1:38" x14ac:dyDescent="0.2">
      <c r="A69" s="51"/>
      <c r="B69" s="222"/>
      <c r="C69" s="223"/>
      <c r="D69" s="224"/>
      <c r="E69" s="225"/>
      <c r="F69" s="24">
        <f t="shared" si="7"/>
        <v>0</v>
      </c>
      <c r="G69" s="92"/>
      <c r="H69" s="92"/>
      <c r="I69" s="92"/>
      <c r="J69" s="322"/>
      <c r="K69" s="323"/>
      <c r="L69" s="323"/>
      <c r="M69" s="323"/>
      <c r="N69" s="324"/>
      <c r="O69" s="93"/>
      <c r="P69" s="150"/>
      <c r="Q69" s="150"/>
      <c r="R69" s="129"/>
      <c r="S69" s="129"/>
      <c r="T69" s="129"/>
      <c r="U69" s="129"/>
      <c r="V69" s="129"/>
      <c r="W69" s="129"/>
      <c r="X69" s="129"/>
      <c r="Y69" s="129"/>
      <c r="Z69" s="129"/>
      <c r="AA69" s="129"/>
      <c r="AB69" s="129"/>
      <c r="AC69" s="129"/>
      <c r="AD69" s="129"/>
      <c r="AE69" s="125"/>
      <c r="AF69" s="125"/>
      <c r="AG69" s="125"/>
      <c r="AH69" s="125"/>
      <c r="AI69" s="125"/>
      <c r="AJ69" s="125"/>
      <c r="AK69" s="125"/>
      <c r="AL69" s="125"/>
    </row>
    <row r="70" spans="1:38" x14ac:dyDescent="0.2">
      <c r="A70" s="51"/>
      <c r="B70" s="222"/>
      <c r="C70" s="223"/>
      <c r="D70" s="224"/>
      <c r="E70" s="225"/>
      <c r="F70" s="24">
        <f t="shared" si="7"/>
        <v>0</v>
      </c>
      <c r="G70" s="92"/>
      <c r="H70" s="92"/>
      <c r="I70" s="92"/>
      <c r="J70" s="325"/>
      <c r="K70" s="326"/>
      <c r="L70" s="326"/>
      <c r="M70" s="326"/>
      <c r="N70" s="327"/>
      <c r="O70" s="93"/>
      <c r="P70" s="150"/>
      <c r="Q70" s="150"/>
      <c r="R70" s="129"/>
      <c r="S70" s="129"/>
      <c r="T70" s="129"/>
      <c r="U70" s="129"/>
      <c r="V70" s="129"/>
      <c r="W70" s="129"/>
      <c r="X70" s="129"/>
      <c r="Y70" s="129"/>
      <c r="Z70" s="129"/>
      <c r="AA70" s="129"/>
      <c r="AB70" s="129"/>
      <c r="AC70" s="129"/>
      <c r="AD70" s="129"/>
      <c r="AE70" s="125"/>
      <c r="AF70" s="125"/>
      <c r="AG70" s="125"/>
      <c r="AH70" s="125"/>
      <c r="AI70" s="125"/>
      <c r="AJ70" s="125"/>
      <c r="AK70" s="125"/>
      <c r="AL70" s="125"/>
    </row>
    <row r="71" spans="1:38" x14ac:dyDescent="0.2">
      <c r="A71" s="98"/>
      <c r="B71" s="99"/>
      <c r="C71" s="99"/>
      <c r="D71" s="96"/>
      <c r="E71" s="312">
        <f>SUM(F58:F70)</f>
        <v>0</v>
      </c>
      <c r="F71" s="312"/>
      <c r="G71" s="92"/>
      <c r="H71" s="92"/>
      <c r="I71" s="92"/>
      <c r="J71" s="297"/>
      <c r="K71" s="297"/>
      <c r="L71" s="297"/>
      <c r="M71" s="297"/>
      <c r="N71" s="297"/>
      <c r="O71" s="93"/>
      <c r="P71" s="150"/>
      <c r="Q71" s="150"/>
      <c r="R71" s="129"/>
      <c r="S71" s="129"/>
      <c r="T71" s="129"/>
      <c r="U71" s="129"/>
      <c r="V71" s="129"/>
      <c r="W71" s="129"/>
      <c r="X71" s="129"/>
      <c r="Y71" s="129"/>
      <c r="Z71" s="129"/>
      <c r="AA71" s="129"/>
      <c r="AB71" s="129"/>
      <c r="AC71" s="129"/>
      <c r="AD71" s="129"/>
      <c r="AE71" s="125"/>
      <c r="AF71" s="125"/>
      <c r="AG71" s="125"/>
      <c r="AH71" s="125"/>
      <c r="AI71" s="125"/>
      <c r="AJ71" s="125"/>
      <c r="AK71" s="125"/>
      <c r="AL71" s="125"/>
    </row>
    <row r="72" spans="1:38" x14ac:dyDescent="0.2">
      <c r="A72" s="100"/>
      <c r="B72" s="91"/>
      <c r="C72" s="90"/>
      <c r="D72" s="91"/>
      <c r="E72" s="37"/>
      <c r="F72" s="92"/>
      <c r="G72" s="92"/>
      <c r="H72" s="92"/>
      <c r="I72" s="92"/>
      <c r="J72" s="91"/>
      <c r="K72" s="91"/>
      <c r="L72" s="91"/>
      <c r="M72" s="91"/>
      <c r="N72" s="91"/>
      <c r="O72" s="93"/>
      <c r="P72" s="150"/>
      <c r="Q72" s="150"/>
      <c r="R72" s="129"/>
      <c r="S72" s="129"/>
      <c r="T72" s="129"/>
      <c r="U72" s="129"/>
      <c r="V72" s="129"/>
      <c r="W72" s="129"/>
      <c r="X72" s="129"/>
      <c r="Y72" s="129"/>
      <c r="Z72" s="129"/>
      <c r="AA72" s="129"/>
      <c r="AB72" s="129"/>
      <c r="AC72" s="129"/>
      <c r="AD72" s="129"/>
      <c r="AE72" s="125"/>
      <c r="AF72" s="125"/>
      <c r="AG72" s="125"/>
      <c r="AH72" s="125"/>
      <c r="AI72" s="125"/>
      <c r="AJ72" s="125"/>
      <c r="AK72" s="125"/>
      <c r="AL72" s="125"/>
    </row>
    <row r="73" spans="1:38" ht="13.5" thickBot="1" x14ac:dyDescent="0.25">
      <c r="A73" s="101"/>
      <c r="B73" s="102"/>
      <c r="C73" s="103"/>
      <c r="D73" s="102"/>
      <c r="E73" s="104"/>
      <c r="F73" s="105"/>
      <c r="G73" s="105"/>
      <c r="H73" s="105"/>
      <c r="I73" s="105"/>
      <c r="J73" s="102"/>
      <c r="K73" s="102"/>
      <c r="L73" s="102"/>
      <c r="M73" s="102"/>
      <c r="N73" s="102"/>
      <c r="O73" s="106"/>
      <c r="P73" s="150"/>
      <c r="Q73" s="150"/>
      <c r="R73" s="129"/>
      <c r="S73" s="129"/>
      <c r="T73" s="129"/>
      <c r="U73" s="129"/>
      <c r="V73" s="129"/>
      <c r="W73" s="129"/>
      <c r="X73" s="129"/>
      <c r="Y73" s="129"/>
      <c r="Z73" s="129"/>
      <c r="AA73" s="129"/>
      <c r="AB73" s="129"/>
      <c r="AC73" s="129"/>
      <c r="AD73" s="129"/>
      <c r="AE73" s="125"/>
      <c r="AF73" s="125"/>
      <c r="AG73" s="125"/>
      <c r="AH73" s="125"/>
      <c r="AI73" s="125"/>
      <c r="AJ73" s="125"/>
      <c r="AK73" s="125"/>
      <c r="AL73" s="125"/>
    </row>
    <row r="74" spans="1:38" x14ac:dyDescent="0.2">
      <c r="A74" s="116"/>
      <c r="B74" s="117"/>
      <c r="C74" s="118"/>
      <c r="D74" s="117"/>
      <c r="E74" s="119"/>
      <c r="F74" s="120"/>
      <c r="G74" s="120"/>
      <c r="H74" s="120"/>
      <c r="I74" s="120"/>
      <c r="J74" s="117"/>
      <c r="K74" s="117"/>
      <c r="L74" s="117"/>
      <c r="M74" s="117"/>
      <c r="N74" s="117"/>
      <c r="O74" s="121"/>
      <c r="P74" s="150"/>
      <c r="Q74" s="150"/>
      <c r="R74" s="129"/>
      <c r="S74" s="129"/>
      <c r="T74" s="129"/>
      <c r="U74" s="129"/>
      <c r="V74" s="129"/>
      <c r="W74" s="129"/>
      <c r="X74" s="129"/>
      <c r="Y74" s="129"/>
      <c r="Z74" s="129"/>
      <c r="AA74" s="129"/>
      <c r="AB74" s="129"/>
      <c r="AC74" s="129"/>
      <c r="AD74" s="129"/>
      <c r="AE74" s="125"/>
      <c r="AF74" s="125"/>
      <c r="AG74" s="125"/>
      <c r="AH74" s="125"/>
      <c r="AI74" s="125"/>
      <c r="AJ74" s="125"/>
      <c r="AK74" s="125"/>
      <c r="AL74" s="125"/>
    </row>
    <row r="75" spans="1:38" x14ac:dyDescent="0.2">
      <c r="A75" s="100"/>
      <c r="B75" s="115"/>
      <c r="C75" s="90"/>
      <c r="D75" s="115"/>
      <c r="E75" s="37"/>
      <c r="F75" s="92"/>
      <c r="G75" s="92"/>
      <c r="H75" s="92"/>
      <c r="I75" s="92"/>
      <c r="J75" s="115"/>
      <c r="K75" s="115"/>
      <c r="L75" s="115"/>
      <c r="M75" s="115"/>
      <c r="N75" s="115"/>
      <c r="O75" s="93"/>
      <c r="P75" s="150"/>
      <c r="Q75" s="150"/>
      <c r="R75" s="129"/>
      <c r="S75" s="129"/>
      <c r="T75" s="129"/>
      <c r="U75" s="129"/>
      <c r="V75" s="129"/>
      <c r="W75" s="129"/>
      <c r="X75" s="129"/>
      <c r="Y75" s="129"/>
      <c r="Z75" s="129"/>
      <c r="AA75" s="129"/>
      <c r="AB75" s="129"/>
      <c r="AC75" s="129"/>
      <c r="AD75" s="129"/>
      <c r="AE75" s="125"/>
      <c r="AF75" s="125"/>
      <c r="AG75" s="125"/>
      <c r="AH75" s="125"/>
      <c r="AI75" s="125"/>
      <c r="AJ75" s="125"/>
      <c r="AK75" s="125"/>
      <c r="AL75" s="125"/>
    </row>
    <row r="76" spans="1:38" ht="13.5" thickBot="1" x14ac:dyDescent="0.25">
      <c r="A76" s="100"/>
      <c r="B76" s="89" t="s">
        <v>49</v>
      </c>
      <c r="C76" s="90"/>
      <c r="D76" s="115"/>
      <c r="E76" s="37"/>
      <c r="F76" s="92"/>
      <c r="G76" s="92"/>
      <c r="H76" s="92"/>
      <c r="I76" s="92"/>
      <c r="J76" s="115"/>
      <c r="K76" s="115"/>
      <c r="L76" s="115"/>
      <c r="M76" s="115"/>
      <c r="N76" s="115"/>
      <c r="O76" s="93"/>
      <c r="P76" s="150"/>
      <c r="Q76" s="150"/>
      <c r="R76" s="129"/>
      <c r="S76" s="129"/>
      <c r="T76" s="129"/>
      <c r="U76" s="129"/>
      <c r="V76" s="129"/>
      <c r="W76" s="129"/>
      <c r="X76" s="129"/>
      <c r="Y76" s="129"/>
      <c r="Z76" s="129"/>
      <c r="AA76" s="129"/>
      <c r="AB76" s="129"/>
      <c r="AC76" s="129"/>
      <c r="AD76" s="129"/>
      <c r="AE76" s="125"/>
      <c r="AF76" s="125"/>
      <c r="AG76" s="125"/>
      <c r="AH76" s="125"/>
      <c r="AI76" s="125"/>
      <c r="AJ76" s="125"/>
      <c r="AK76" s="125"/>
      <c r="AL76" s="125"/>
    </row>
    <row r="77" spans="1:38" x14ac:dyDescent="0.2">
      <c r="A77" s="100"/>
      <c r="B77" s="318"/>
      <c r="C77" s="289"/>
      <c r="D77" s="289"/>
      <c r="E77" s="289"/>
      <c r="F77" s="289"/>
      <c r="G77" s="289"/>
      <c r="H77" s="289"/>
      <c r="I77" s="289"/>
      <c r="J77" s="289"/>
      <c r="K77" s="289"/>
      <c r="L77" s="289"/>
      <c r="M77" s="289"/>
      <c r="N77" s="290"/>
      <c r="O77" s="93"/>
      <c r="P77" s="150"/>
      <c r="Q77" s="150"/>
      <c r="R77" s="129"/>
      <c r="S77" s="129"/>
      <c r="T77" s="129"/>
      <c r="U77" s="129"/>
      <c r="V77" s="129"/>
      <c r="W77" s="129"/>
      <c r="X77" s="129"/>
      <c r="Y77" s="129"/>
      <c r="Z77" s="129"/>
      <c r="AA77" s="129"/>
      <c r="AB77" s="129"/>
      <c r="AC77" s="129"/>
      <c r="AD77" s="129"/>
      <c r="AE77" s="125"/>
      <c r="AF77" s="125"/>
      <c r="AG77" s="125"/>
      <c r="AH77" s="125"/>
      <c r="AI77" s="125"/>
      <c r="AJ77" s="125"/>
      <c r="AK77" s="125"/>
      <c r="AL77" s="125"/>
    </row>
    <row r="78" spans="1:38" x14ac:dyDescent="0.2">
      <c r="A78" s="100"/>
      <c r="B78" s="291"/>
      <c r="C78" s="292"/>
      <c r="D78" s="292"/>
      <c r="E78" s="292"/>
      <c r="F78" s="292"/>
      <c r="G78" s="292"/>
      <c r="H78" s="292"/>
      <c r="I78" s="292"/>
      <c r="J78" s="292"/>
      <c r="K78" s="292"/>
      <c r="L78" s="292"/>
      <c r="M78" s="292"/>
      <c r="N78" s="293"/>
      <c r="O78" s="93"/>
      <c r="P78" s="150"/>
      <c r="Q78" s="150"/>
      <c r="R78" s="129"/>
      <c r="S78" s="129"/>
      <c r="T78" s="129"/>
      <c r="U78" s="129"/>
      <c r="V78" s="129"/>
      <c r="W78" s="129"/>
      <c r="X78" s="129"/>
      <c r="Y78" s="129"/>
      <c r="Z78" s="129"/>
      <c r="AA78" s="129"/>
      <c r="AB78" s="129"/>
      <c r="AC78" s="129"/>
      <c r="AD78" s="129"/>
      <c r="AE78" s="125"/>
      <c r="AF78" s="125"/>
      <c r="AG78" s="125"/>
      <c r="AH78" s="125"/>
      <c r="AI78" s="125"/>
      <c r="AJ78" s="125"/>
      <c r="AK78" s="125"/>
      <c r="AL78" s="125"/>
    </row>
    <row r="79" spans="1:38" x14ac:dyDescent="0.2">
      <c r="A79" s="100"/>
      <c r="B79" s="291"/>
      <c r="C79" s="292"/>
      <c r="D79" s="292"/>
      <c r="E79" s="292"/>
      <c r="F79" s="292"/>
      <c r="G79" s="292"/>
      <c r="H79" s="292"/>
      <c r="I79" s="292"/>
      <c r="J79" s="292"/>
      <c r="K79" s="292"/>
      <c r="L79" s="292"/>
      <c r="M79" s="292"/>
      <c r="N79" s="293"/>
      <c r="O79" s="93"/>
      <c r="P79" s="150"/>
      <c r="Q79" s="150"/>
      <c r="R79" s="129"/>
      <c r="S79" s="129"/>
      <c r="T79" s="129"/>
      <c r="U79" s="129"/>
      <c r="V79" s="129"/>
      <c r="W79" s="129"/>
      <c r="X79" s="129"/>
      <c r="Y79" s="129"/>
      <c r="Z79" s="129"/>
      <c r="AA79" s="129"/>
      <c r="AB79" s="129"/>
      <c r="AC79" s="129"/>
      <c r="AD79" s="129"/>
      <c r="AE79" s="125"/>
      <c r="AF79" s="125"/>
      <c r="AG79" s="125"/>
      <c r="AH79" s="125"/>
      <c r="AI79" s="125"/>
      <c r="AJ79" s="125"/>
      <c r="AK79" s="125"/>
      <c r="AL79" s="125"/>
    </row>
    <row r="80" spans="1:38" x14ac:dyDescent="0.2">
      <c r="A80" s="100"/>
      <c r="B80" s="291"/>
      <c r="C80" s="292"/>
      <c r="D80" s="292"/>
      <c r="E80" s="292"/>
      <c r="F80" s="292"/>
      <c r="G80" s="292"/>
      <c r="H80" s="292"/>
      <c r="I80" s="292"/>
      <c r="J80" s="292"/>
      <c r="K80" s="292"/>
      <c r="L80" s="292"/>
      <c r="M80" s="292"/>
      <c r="N80" s="293"/>
      <c r="O80" s="93"/>
      <c r="P80" s="150"/>
      <c r="Q80" s="150"/>
      <c r="R80" s="129"/>
      <c r="S80" s="129"/>
      <c r="T80" s="129"/>
      <c r="U80" s="129"/>
      <c r="V80" s="129"/>
      <c r="W80" s="129"/>
      <c r="X80" s="129"/>
      <c r="Y80" s="129"/>
      <c r="Z80" s="129"/>
      <c r="AA80" s="129"/>
      <c r="AB80" s="129"/>
      <c r="AC80" s="129"/>
      <c r="AD80" s="129"/>
      <c r="AE80" s="125"/>
      <c r="AF80" s="125"/>
      <c r="AG80" s="125"/>
      <c r="AH80" s="125"/>
      <c r="AI80" s="125"/>
      <c r="AJ80" s="125"/>
      <c r="AK80" s="125"/>
      <c r="AL80" s="125"/>
    </row>
    <row r="81" spans="1:38" x14ac:dyDescent="0.2">
      <c r="A81" s="100"/>
      <c r="B81" s="291"/>
      <c r="C81" s="292"/>
      <c r="D81" s="292"/>
      <c r="E81" s="292"/>
      <c r="F81" s="292"/>
      <c r="G81" s="292"/>
      <c r="H81" s="292"/>
      <c r="I81" s="292"/>
      <c r="J81" s="292"/>
      <c r="K81" s="292"/>
      <c r="L81" s="292"/>
      <c r="M81" s="292"/>
      <c r="N81" s="293"/>
      <c r="O81" s="93"/>
      <c r="P81" s="150"/>
      <c r="Q81" s="150"/>
      <c r="R81" s="129"/>
      <c r="S81" s="129"/>
      <c r="T81" s="129"/>
      <c r="U81" s="129"/>
      <c r="V81" s="129"/>
      <c r="W81" s="129"/>
      <c r="X81" s="129"/>
      <c r="Y81" s="129"/>
      <c r="Z81" s="129"/>
      <c r="AA81" s="129"/>
      <c r="AB81" s="129"/>
      <c r="AC81" s="129"/>
      <c r="AD81" s="129"/>
      <c r="AE81" s="125"/>
      <c r="AF81" s="125"/>
      <c r="AG81" s="125"/>
      <c r="AH81" s="125"/>
      <c r="AI81" s="125"/>
      <c r="AJ81" s="125"/>
      <c r="AK81" s="125"/>
      <c r="AL81" s="125"/>
    </row>
    <row r="82" spans="1:38" x14ac:dyDescent="0.2">
      <c r="A82" s="100"/>
      <c r="B82" s="291"/>
      <c r="C82" s="292"/>
      <c r="D82" s="292"/>
      <c r="E82" s="292"/>
      <c r="F82" s="292"/>
      <c r="G82" s="292"/>
      <c r="H82" s="292"/>
      <c r="I82" s="292"/>
      <c r="J82" s="292"/>
      <c r="K82" s="292"/>
      <c r="L82" s="292"/>
      <c r="M82" s="292"/>
      <c r="N82" s="293"/>
      <c r="O82" s="93"/>
      <c r="P82" s="150"/>
      <c r="Q82" s="150"/>
      <c r="R82" s="129"/>
      <c r="S82" s="129"/>
      <c r="T82" s="129"/>
      <c r="U82" s="129"/>
      <c r="V82" s="129"/>
      <c r="W82" s="129"/>
      <c r="X82" s="129"/>
      <c r="Y82" s="129"/>
      <c r="Z82" s="129"/>
      <c r="AA82" s="129"/>
      <c r="AB82" s="129"/>
      <c r="AC82" s="129"/>
      <c r="AD82" s="129"/>
      <c r="AE82" s="125"/>
      <c r="AF82" s="125"/>
      <c r="AG82" s="125"/>
      <c r="AH82" s="125"/>
      <c r="AI82" s="125"/>
      <c r="AJ82" s="125"/>
      <c r="AK82" s="125"/>
      <c r="AL82" s="125"/>
    </row>
    <row r="83" spans="1:38" x14ac:dyDescent="0.2">
      <c r="A83" s="100"/>
      <c r="B83" s="291"/>
      <c r="C83" s="292"/>
      <c r="D83" s="292"/>
      <c r="E83" s="292"/>
      <c r="F83" s="292"/>
      <c r="G83" s="292"/>
      <c r="H83" s="292"/>
      <c r="I83" s="292"/>
      <c r="J83" s="292"/>
      <c r="K83" s="292"/>
      <c r="L83" s="292"/>
      <c r="M83" s="292"/>
      <c r="N83" s="293"/>
      <c r="O83" s="93"/>
      <c r="P83" s="150"/>
      <c r="Q83" s="150"/>
      <c r="R83" s="129"/>
      <c r="S83" s="129"/>
      <c r="T83" s="129"/>
      <c r="U83" s="129"/>
      <c r="V83" s="129"/>
      <c r="W83" s="129"/>
      <c r="X83" s="129"/>
      <c r="Y83" s="129"/>
      <c r="Z83" s="129"/>
      <c r="AA83" s="129"/>
      <c r="AB83" s="129"/>
      <c r="AC83" s="129"/>
      <c r="AD83" s="129"/>
      <c r="AE83" s="125"/>
      <c r="AF83" s="125"/>
      <c r="AG83" s="125"/>
      <c r="AH83" s="125"/>
      <c r="AI83" s="125"/>
      <c r="AJ83" s="125"/>
      <c r="AK83" s="125"/>
      <c r="AL83" s="125"/>
    </row>
    <row r="84" spans="1:38" x14ac:dyDescent="0.2">
      <c r="A84" s="100"/>
      <c r="B84" s="291"/>
      <c r="C84" s="292"/>
      <c r="D84" s="292"/>
      <c r="E84" s="292"/>
      <c r="F84" s="292"/>
      <c r="G84" s="292"/>
      <c r="H84" s="292"/>
      <c r="I84" s="292"/>
      <c r="J84" s="292"/>
      <c r="K84" s="292"/>
      <c r="L84" s="292"/>
      <c r="M84" s="292"/>
      <c r="N84" s="293"/>
      <c r="O84" s="93"/>
      <c r="P84" s="150"/>
      <c r="Q84" s="150"/>
      <c r="R84" s="129"/>
      <c r="S84" s="129"/>
      <c r="T84" s="129"/>
      <c r="U84" s="129"/>
      <c r="V84" s="129"/>
      <c r="W84" s="129"/>
      <c r="X84" s="129"/>
      <c r="Y84" s="129"/>
      <c r="Z84" s="129"/>
      <c r="AA84" s="129"/>
      <c r="AB84" s="129"/>
      <c r="AC84" s="129"/>
      <c r="AD84" s="129"/>
      <c r="AE84" s="125"/>
      <c r="AF84" s="125"/>
      <c r="AG84" s="125"/>
      <c r="AH84" s="125"/>
      <c r="AI84" s="125"/>
      <c r="AJ84" s="125"/>
      <c r="AK84" s="125"/>
      <c r="AL84" s="125"/>
    </row>
    <row r="85" spans="1:38" x14ac:dyDescent="0.2">
      <c r="A85" s="100"/>
      <c r="B85" s="291"/>
      <c r="C85" s="292"/>
      <c r="D85" s="292"/>
      <c r="E85" s="292"/>
      <c r="F85" s="292"/>
      <c r="G85" s="292"/>
      <c r="H85" s="292"/>
      <c r="I85" s="292"/>
      <c r="J85" s="292"/>
      <c r="K85" s="292"/>
      <c r="L85" s="292"/>
      <c r="M85" s="292"/>
      <c r="N85" s="293"/>
      <c r="O85" s="93"/>
      <c r="P85" s="150"/>
      <c r="Q85" s="150"/>
      <c r="R85" s="129"/>
      <c r="S85" s="129"/>
      <c r="T85" s="129"/>
      <c r="U85" s="129"/>
      <c r="V85" s="129"/>
      <c r="W85" s="129"/>
      <c r="X85" s="129"/>
      <c r="Y85" s="129"/>
      <c r="Z85" s="129"/>
      <c r="AA85" s="129"/>
      <c r="AB85" s="129"/>
      <c r="AC85" s="129"/>
      <c r="AD85" s="129"/>
      <c r="AE85" s="125"/>
      <c r="AF85" s="125"/>
      <c r="AG85" s="125"/>
      <c r="AH85" s="125"/>
      <c r="AI85" s="125"/>
      <c r="AJ85" s="125"/>
      <c r="AK85" s="125"/>
      <c r="AL85" s="125"/>
    </row>
    <row r="86" spans="1:38" x14ac:dyDescent="0.2">
      <c r="A86" s="100"/>
      <c r="B86" s="291"/>
      <c r="C86" s="292"/>
      <c r="D86" s="292"/>
      <c r="E86" s="292"/>
      <c r="F86" s="292"/>
      <c r="G86" s="292"/>
      <c r="H86" s="292"/>
      <c r="I86" s="292"/>
      <c r="J86" s="292"/>
      <c r="K86" s="292"/>
      <c r="L86" s="292"/>
      <c r="M86" s="292"/>
      <c r="N86" s="293"/>
      <c r="O86" s="93"/>
      <c r="P86" s="150"/>
      <c r="Q86" s="150"/>
      <c r="R86" s="129"/>
      <c r="S86" s="129"/>
      <c r="T86" s="129"/>
      <c r="U86" s="129"/>
      <c r="V86" s="129"/>
      <c r="W86" s="129"/>
      <c r="X86" s="129"/>
      <c r="Y86" s="129"/>
      <c r="Z86" s="129"/>
      <c r="AA86" s="129"/>
      <c r="AB86" s="129"/>
      <c r="AC86" s="129"/>
      <c r="AD86" s="129"/>
      <c r="AE86" s="125"/>
      <c r="AF86" s="125"/>
      <c r="AG86" s="125"/>
      <c r="AH86" s="125"/>
      <c r="AI86" s="125"/>
      <c r="AJ86" s="125"/>
      <c r="AK86" s="125"/>
      <c r="AL86" s="125"/>
    </row>
    <row r="87" spans="1:38" x14ac:dyDescent="0.2">
      <c r="A87" s="100"/>
      <c r="B87" s="291"/>
      <c r="C87" s="292"/>
      <c r="D87" s="292"/>
      <c r="E87" s="292"/>
      <c r="F87" s="292"/>
      <c r="G87" s="292"/>
      <c r="H87" s="292"/>
      <c r="I87" s="292"/>
      <c r="J87" s="292"/>
      <c r="K87" s="292"/>
      <c r="L87" s="292"/>
      <c r="M87" s="292"/>
      <c r="N87" s="293"/>
      <c r="O87" s="93"/>
      <c r="P87" s="150"/>
      <c r="Q87" s="150"/>
      <c r="R87" s="129"/>
      <c r="S87" s="129"/>
      <c r="T87" s="129"/>
      <c r="U87" s="129"/>
      <c r="V87" s="129"/>
      <c r="W87" s="129"/>
      <c r="X87" s="129"/>
      <c r="Y87" s="129"/>
      <c r="Z87" s="129"/>
      <c r="AA87" s="129"/>
      <c r="AB87" s="129"/>
      <c r="AC87" s="129"/>
      <c r="AD87" s="129"/>
      <c r="AE87" s="125"/>
      <c r="AF87" s="125"/>
      <c r="AG87" s="125"/>
      <c r="AH87" s="125"/>
      <c r="AI87" s="125"/>
      <c r="AJ87" s="125"/>
      <c r="AK87" s="125"/>
      <c r="AL87" s="125"/>
    </row>
    <row r="88" spans="1:38" x14ac:dyDescent="0.2">
      <c r="A88" s="100"/>
      <c r="B88" s="291"/>
      <c r="C88" s="292"/>
      <c r="D88" s="292"/>
      <c r="E88" s="292"/>
      <c r="F88" s="292"/>
      <c r="G88" s="292"/>
      <c r="H88" s="292"/>
      <c r="I88" s="292"/>
      <c r="J88" s="292"/>
      <c r="K88" s="292"/>
      <c r="L88" s="292"/>
      <c r="M88" s="292"/>
      <c r="N88" s="293"/>
      <c r="O88" s="93"/>
      <c r="P88" s="150"/>
      <c r="Q88" s="150"/>
      <c r="R88" s="129"/>
      <c r="S88" s="129"/>
      <c r="T88" s="129"/>
      <c r="U88" s="129"/>
      <c r="V88" s="129"/>
      <c r="W88" s="129"/>
      <c r="X88" s="129"/>
      <c r="Y88" s="129"/>
      <c r="Z88" s="129"/>
      <c r="AA88" s="129"/>
      <c r="AB88" s="129"/>
      <c r="AC88" s="129"/>
      <c r="AD88" s="129"/>
      <c r="AE88" s="125"/>
      <c r="AF88" s="125"/>
      <c r="AG88" s="125"/>
      <c r="AH88" s="125"/>
      <c r="AI88" s="125"/>
      <c r="AJ88" s="125"/>
      <c r="AK88" s="125"/>
      <c r="AL88" s="125"/>
    </row>
    <row r="89" spans="1:38" x14ac:dyDescent="0.2">
      <c r="A89" s="100"/>
      <c r="B89" s="291"/>
      <c r="C89" s="292"/>
      <c r="D89" s="292"/>
      <c r="E89" s="292"/>
      <c r="F89" s="292"/>
      <c r="G89" s="292"/>
      <c r="H89" s="292"/>
      <c r="I89" s="292"/>
      <c r="J89" s="292"/>
      <c r="K89" s="292"/>
      <c r="L89" s="292"/>
      <c r="M89" s="292"/>
      <c r="N89" s="293"/>
      <c r="O89" s="93"/>
      <c r="P89" s="150"/>
      <c r="Q89" s="150"/>
      <c r="R89" s="129"/>
      <c r="S89" s="129"/>
      <c r="T89" s="129"/>
      <c r="U89" s="129"/>
      <c r="V89" s="129"/>
      <c r="W89" s="129"/>
      <c r="X89" s="129"/>
      <c r="Y89" s="129"/>
      <c r="Z89" s="129"/>
      <c r="AA89" s="129"/>
      <c r="AB89" s="129"/>
      <c r="AC89" s="129"/>
      <c r="AD89" s="129"/>
      <c r="AE89" s="125"/>
      <c r="AF89" s="125"/>
      <c r="AG89" s="125"/>
      <c r="AH89" s="125"/>
      <c r="AI89" s="125"/>
      <c r="AJ89" s="125"/>
      <c r="AK89" s="125"/>
      <c r="AL89" s="125"/>
    </row>
    <row r="90" spans="1:38" x14ac:dyDescent="0.2">
      <c r="A90" s="100"/>
      <c r="B90" s="291"/>
      <c r="C90" s="292"/>
      <c r="D90" s="292"/>
      <c r="E90" s="292"/>
      <c r="F90" s="292"/>
      <c r="G90" s="292"/>
      <c r="H90" s="292"/>
      <c r="I90" s="292"/>
      <c r="J90" s="292"/>
      <c r="K90" s="292"/>
      <c r="L90" s="292"/>
      <c r="M90" s="292"/>
      <c r="N90" s="293"/>
      <c r="O90" s="93"/>
      <c r="P90" s="150"/>
      <c r="Q90" s="150"/>
      <c r="R90" s="129"/>
      <c r="S90" s="129"/>
      <c r="T90" s="129"/>
      <c r="U90" s="129"/>
      <c r="V90" s="129"/>
      <c r="W90" s="129"/>
      <c r="X90" s="129"/>
      <c r="Y90" s="129"/>
      <c r="Z90" s="129"/>
      <c r="AA90" s="129"/>
      <c r="AB90" s="129"/>
      <c r="AC90" s="129"/>
      <c r="AD90" s="129"/>
      <c r="AE90" s="125"/>
      <c r="AF90" s="125"/>
      <c r="AG90" s="125"/>
      <c r="AH90" s="125"/>
      <c r="AI90" s="125"/>
      <c r="AJ90" s="125"/>
      <c r="AK90" s="125"/>
      <c r="AL90" s="125"/>
    </row>
    <row r="91" spans="1:38" x14ac:dyDescent="0.2">
      <c r="A91" s="100"/>
      <c r="B91" s="291"/>
      <c r="C91" s="292"/>
      <c r="D91" s="292"/>
      <c r="E91" s="292"/>
      <c r="F91" s="292"/>
      <c r="G91" s="292"/>
      <c r="H91" s="292"/>
      <c r="I91" s="292"/>
      <c r="J91" s="292"/>
      <c r="K91" s="292"/>
      <c r="L91" s="292"/>
      <c r="M91" s="292"/>
      <c r="N91" s="293"/>
      <c r="O91" s="93"/>
      <c r="P91" s="150"/>
      <c r="Q91" s="150"/>
      <c r="R91" s="129"/>
      <c r="S91" s="129"/>
      <c r="T91" s="129"/>
      <c r="U91" s="129"/>
      <c r="V91" s="129"/>
      <c r="W91" s="129"/>
      <c r="X91" s="129"/>
      <c r="Y91" s="129"/>
      <c r="Z91" s="129"/>
      <c r="AA91" s="129"/>
      <c r="AB91" s="129"/>
      <c r="AC91" s="129"/>
      <c r="AD91" s="129"/>
      <c r="AE91" s="125"/>
      <c r="AF91" s="125"/>
      <c r="AG91" s="125"/>
      <c r="AH91" s="125"/>
      <c r="AI91" s="125"/>
      <c r="AJ91" s="125"/>
      <c r="AK91" s="125"/>
      <c r="AL91" s="125"/>
    </row>
    <row r="92" spans="1:38" x14ac:dyDescent="0.2">
      <c r="A92" s="100"/>
      <c r="B92" s="291"/>
      <c r="C92" s="292"/>
      <c r="D92" s="292"/>
      <c r="E92" s="292"/>
      <c r="F92" s="292"/>
      <c r="G92" s="292"/>
      <c r="H92" s="292"/>
      <c r="I92" s="292"/>
      <c r="J92" s="292"/>
      <c r="K92" s="292"/>
      <c r="L92" s="292"/>
      <c r="M92" s="292"/>
      <c r="N92" s="293"/>
      <c r="O92" s="93"/>
      <c r="P92" s="150"/>
      <c r="Q92" s="150"/>
      <c r="R92" s="129"/>
      <c r="S92" s="129"/>
      <c r="T92" s="129"/>
      <c r="U92" s="129"/>
      <c r="V92" s="129"/>
      <c r="W92" s="129"/>
      <c r="X92" s="129"/>
      <c r="Y92" s="129"/>
      <c r="Z92" s="129"/>
      <c r="AA92" s="129"/>
      <c r="AB92" s="129"/>
      <c r="AC92" s="129"/>
      <c r="AD92" s="129"/>
      <c r="AE92" s="125"/>
      <c r="AF92" s="125"/>
      <c r="AG92" s="125"/>
      <c r="AH92" s="125"/>
      <c r="AI92" s="125"/>
      <c r="AJ92" s="125"/>
      <c r="AK92" s="125"/>
      <c r="AL92" s="125"/>
    </row>
    <row r="93" spans="1:38" x14ac:dyDescent="0.2">
      <c r="A93" s="100"/>
      <c r="B93" s="291"/>
      <c r="C93" s="292"/>
      <c r="D93" s="292"/>
      <c r="E93" s="292"/>
      <c r="F93" s="292"/>
      <c r="G93" s="292"/>
      <c r="H93" s="292"/>
      <c r="I93" s="292"/>
      <c r="J93" s="292"/>
      <c r="K93" s="292"/>
      <c r="L93" s="292"/>
      <c r="M93" s="292"/>
      <c r="N93" s="293"/>
      <c r="O93" s="93"/>
      <c r="P93" s="150"/>
      <c r="Q93" s="150"/>
      <c r="R93" s="129"/>
      <c r="S93" s="129"/>
      <c r="T93" s="129"/>
      <c r="U93" s="129"/>
      <c r="V93" s="129"/>
      <c r="W93" s="129"/>
      <c r="X93" s="129"/>
      <c r="Y93" s="129"/>
      <c r="Z93" s="129"/>
      <c r="AA93" s="129"/>
      <c r="AB93" s="129"/>
      <c r="AC93" s="129"/>
      <c r="AD93" s="129"/>
      <c r="AE93" s="125"/>
      <c r="AF93" s="125"/>
      <c r="AG93" s="125"/>
      <c r="AH93" s="125"/>
      <c r="AI93" s="125"/>
      <c r="AJ93" s="125"/>
      <c r="AK93" s="125"/>
      <c r="AL93" s="125"/>
    </row>
    <row r="94" spans="1:38" x14ac:dyDescent="0.2">
      <c r="A94" s="100"/>
      <c r="B94" s="291"/>
      <c r="C94" s="292"/>
      <c r="D94" s="292"/>
      <c r="E94" s="292"/>
      <c r="F94" s="292"/>
      <c r="G94" s="292"/>
      <c r="H94" s="292"/>
      <c r="I94" s="292"/>
      <c r="J94" s="292"/>
      <c r="K94" s="292"/>
      <c r="L94" s="292"/>
      <c r="M94" s="292"/>
      <c r="N94" s="293"/>
      <c r="O94" s="93"/>
      <c r="P94" s="150"/>
      <c r="Q94" s="150"/>
      <c r="R94" s="129"/>
      <c r="S94" s="129"/>
      <c r="T94" s="129"/>
      <c r="U94" s="129"/>
      <c r="V94" s="129"/>
      <c r="W94" s="129"/>
      <c r="X94" s="129"/>
      <c r="Y94" s="129"/>
      <c r="Z94" s="129"/>
      <c r="AA94" s="129"/>
      <c r="AB94" s="129"/>
      <c r="AC94" s="129"/>
      <c r="AD94" s="129"/>
      <c r="AE94" s="125"/>
      <c r="AF94" s="125"/>
      <c r="AG94" s="125"/>
      <c r="AH94" s="125"/>
      <c r="AI94" s="125"/>
      <c r="AJ94" s="125"/>
      <c r="AK94" s="125"/>
      <c r="AL94" s="125"/>
    </row>
    <row r="95" spans="1:38" x14ac:dyDescent="0.2">
      <c r="A95" s="100"/>
      <c r="B95" s="291"/>
      <c r="C95" s="292"/>
      <c r="D95" s="292"/>
      <c r="E95" s="292"/>
      <c r="F95" s="292"/>
      <c r="G95" s="292"/>
      <c r="H95" s="292"/>
      <c r="I95" s="292"/>
      <c r="J95" s="292"/>
      <c r="K95" s="292"/>
      <c r="L95" s="292"/>
      <c r="M95" s="292"/>
      <c r="N95" s="293"/>
      <c r="O95" s="93"/>
      <c r="P95" s="150"/>
      <c r="Q95" s="150"/>
      <c r="R95" s="129"/>
      <c r="S95" s="129"/>
      <c r="T95" s="129"/>
      <c r="U95" s="129"/>
      <c r="V95" s="129"/>
      <c r="W95" s="129"/>
      <c r="X95" s="129"/>
      <c r="Y95" s="129"/>
      <c r="Z95" s="129"/>
      <c r="AA95" s="129"/>
      <c r="AB95" s="129"/>
      <c r="AC95" s="129"/>
      <c r="AD95" s="129"/>
      <c r="AE95" s="125"/>
      <c r="AF95" s="125"/>
      <c r="AG95" s="125"/>
      <c r="AH95" s="125"/>
      <c r="AI95" s="125"/>
      <c r="AJ95" s="125"/>
      <c r="AK95" s="125"/>
      <c r="AL95" s="125"/>
    </row>
    <row r="96" spans="1:38" x14ac:dyDescent="0.2">
      <c r="A96" s="100"/>
      <c r="B96" s="291"/>
      <c r="C96" s="292"/>
      <c r="D96" s="292"/>
      <c r="E96" s="292"/>
      <c r="F96" s="292"/>
      <c r="G96" s="292"/>
      <c r="H96" s="292"/>
      <c r="I96" s="292"/>
      <c r="J96" s="292"/>
      <c r="K96" s="292"/>
      <c r="L96" s="292"/>
      <c r="M96" s="292"/>
      <c r="N96" s="293"/>
      <c r="O96" s="93"/>
      <c r="P96" s="150"/>
      <c r="Q96" s="150"/>
      <c r="R96" s="129"/>
      <c r="S96" s="129"/>
      <c r="T96" s="129"/>
      <c r="U96" s="129"/>
      <c r="V96" s="129"/>
      <c r="W96" s="129"/>
      <c r="X96" s="129"/>
      <c r="Y96" s="129"/>
      <c r="Z96" s="129"/>
      <c r="AA96" s="129"/>
      <c r="AB96" s="129"/>
      <c r="AC96" s="129"/>
      <c r="AD96" s="129"/>
      <c r="AE96" s="125"/>
      <c r="AF96" s="125"/>
      <c r="AG96" s="125"/>
      <c r="AH96" s="125"/>
      <c r="AI96" s="125"/>
      <c r="AJ96" s="125"/>
      <c r="AK96" s="125"/>
      <c r="AL96" s="125"/>
    </row>
    <row r="97" spans="1:38" ht="13.5" thickBot="1" x14ac:dyDescent="0.25">
      <c r="A97" s="100"/>
      <c r="B97" s="294"/>
      <c r="C97" s="295"/>
      <c r="D97" s="295"/>
      <c r="E97" s="295"/>
      <c r="F97" s="295"/>
      <c r="G97" s="295"/>
      <c r="H97" s="295"/>
      <c r="I97" s="295"/>
      <c r="J97" s="295"/>
      <c r="K97" s="295"/>
      <c r="L97" s="295"/>
      <c r="M97" s="295"/>
      <c r="N97" s="296"/>
      <c r="O97" s="93"/>
      <c r="P97" s="150"/>
      <c r="Q97" s="150"/>
      <c r="R97" s="129"/>
      <c r="S97" s="129"/>
      <c r="T97" s="129"/>
      <c r="U97" s="129"/>
      <c r="V97" s="129"/>
      <c r="W97" s="129"/>
      <c r="X97" s="129"/>
      <c r="Y97" s="129"/>
      <c r="Z97" s="129"/>
      <c r="AA97" s="129"/>
      <c r="AB97" s="129"/>
      <c r="AC97" s="129"/>
      <c r="AD97" s="129"/>
      <c r="AE97" s="125"/>
      <c r="AF97" s="125"/>
      <c r="AG97" s="125"/>
      <c r="AH97" s="125"/>
      <c r="AI97" s="125"/>
      <c r="AJ97" s="125"/>
      <c r="AK97" s="125"/>
      <c r="AL97" s="125"/>
    </row>
    <row r="98" spans="1:38" x14ac:dyDescent="0.2">
      <c r="A98" s="100"/>
      <c r="B98" s="115"/>
      <c r="C98" s="90"/>
      <c r="D98" s="115"/>
      <c r="E98" s="37"/>
      <c r="F98" s="92"/>
      <c r="G98" s="92"/>
      <c r="H98" s="92"/>
      <c r="I98" s="92"/>
      <c r="J98" s="115"/>
      <c r="K98" s="115"/>
      <c r="L98" s="115"/>
      <c r="M98" s="115"/>
      <c r="N98" s="115"/>
      <c r="O98" s="93"/>
      <c r="P98" s="150"/>
      <c r="Q98" s="150"/>
      <c r="R98" s="129"/>
      <c r="S98" s="129"/>
      <c r="T98" s="129"/>
      <c r="U98" s="129"/>
      <c r="V98" s="129"/>
      <c r="W98" s="129"/>
      <c r="X98" s="129"/>
      <c r="Y98" s="129"/>
      <c r="Z98" s="129"/>
      <c r="AA98" s="129"/>
      <c r="AB98" s="129"/>
      <c r="AC98" s="129"/>
      <c r="AD98" s="129"/>
      <c r="AE98" s="125"/>
      <c r="AF98" s="125"/>
      <c r="AG98" s="125"/>
      <c r="AH98" s="125"/>
      <c r="AI98" s="125"/>
      <c r="AJ98" s="125"/>
      <c r="AK98" s="125"/>
      <c r="AL98" s="125"/>
    </row>
    <row r="99" spans="1:38" x14ac:dyDescent="0.2">
      <c r="A99" s="100"/>
      <c r="B99" s="115"/>
      <c r="C99" s="90"/>
      <c r="D99" s="115"/>
      <c r="E99" s="37"/>
      <c r="F99" s="92"/>
      <c r="G99" s="92"/>
      <c r="H99" s="92"/>
      <c r="I99" s="92"/>
      <c r="J99" s="115"/>
      <c r="K99" s="115"/>
      <c r="L99" s="115"/>
      <c r="M99" s="115"/>
      <c r="N99" s="115"/>
      <c r="O99" s="93"/>
      <c r="P99" s="150"/>
      <c r="Q99" s="150"/>
      <c r="R99" s="129"/>
      <c r="S99" s="129"/>
      <c r="T99" s="129"/>
      <c r="U99" s="129"/>
      <c r="V99" s="129"/>
      <c r="W99" s="129"/>
      <c r="X99" s="129"/>
      <c r="Y99" s="129"/>
      <c r="Z99" s="129"/>
      <c r="AA99" s="129"/>
      <c r="AB99" s="129"/>
      <c r="AC99" s="129"/>
      <c r="AD99" s="129"/>
      <c r="AE99" s="125"/>
      <c r="AF99" s="125"/>
      <c r="AG99" s="125"/>
      <c r="AH99" s="125"/>
      <c r="AI99" s="125"/>
      <c r="AJ99" s="125"/>
      <c r="AK99" s="125"/>
      <c r="AL99" s="125"/>
    </row>
    <row r="100" spans="1:38" x14ac:dyDescent="0.2">
      <c r="A100" s="100"/>
      <c r="B100" s="115"/>
      <c r="C100" s="90"/>
      <c r="D100" s="115"/>
      <c r="E100" s="37"/>
      <c r="F100" s="92"/>
      <c r="G100" s="92"/>
      <c r="H100" s="92"/>
      <c r="I100" s="92"/>
      <c r="J100" s="115"/>
      <c r="K100" s="115"/>
      <c r="L100" s="115"/>
      <c r="M100" s="115"/>
      <c r="N100" s="115"/>
      <c r="O100" s="93"/>
      <c r="P100" s="150"/>
      <c r="Q100" s="150"/>
      <c r="R100" s="129"/>
      <c r="S100" s="129"/>
      <c r="T100" s="129"/>
      <c r="U100" s="129"/>
      <c r="V100" s="129"/>
      <c r="W100" s="129"/>
      <c r="X100" s="129"/>
      <c r="Y100" s="129"/>
      <c r="Z100" s="129"/>
      <c r="AA100" s="129"/>
      <c r="AB100" s="129"/>
      <c r="AC100" s="129"/>
      <c r="AD100" s="129"/>
      <c r="AE100" s="125"/>
      <c r="AF100" s="125"/>
      <c r="AG100" s="125"/>
      <c r="AH100" s="125"/>
      <c r="AI100" s="125"/>
      <c r="AJ100" s="125"/>
      <c r="AK100" s="125"/>
      <c r="AL100" s="125"/>
    </row>
    <row r="101" spans="1:38" ht="13.5" thickBot="1" x14ac:dyDescent="0.25">
      <c r="A101" s="100"/>
      <c r="B101" s="115" t="s">
        <v>50</v>
      </c>
      <c r="C101" s="90"/>
      <c r="D101" s="115"/>
      <c r="E101" s="37"/>
      <c r="F101" s="92"/>
      <c r="G101" s="92"/>
      <c r="H101" s="92"/>
      <c r="I101" s="92"/>
      <c r="J101" s="115"/>
      <c r="K101" s="115"/>
      <c r="L101" s="115"/>
      <c r="M101" s="115"/>
      <c r="N101" s="115"/>
      <c r="O101" s="93"/>
      <c r="P101" s="150"/>
      <c r="Q101" s="150"/>
      <c r="R101" s="129"/>
      <c r="S101" s="129"/>
      <c r="T101" s="129"/>
      <c r="U101" s="129"/>
      <c r="V101" s="129"/>
      <c r="W101" s="129"/>
      <c r="X101" s="129"/>
      <c r="Y101" s="129"/>
      <c r="Z101" s="129"/>
      <c r="AA101" s="129"/>
      <c r="AB101" s="129"/>
      <c r="AC101" s="129"/>
      <c r="AD101" s="129"/>
      <c r="AE101" s="125"/>
      <c r="AF101" s="125"/>
      <c r="AG101" s="125"/>
      <c r="AH101" s="125"/>
      <c r="AI101" s="125"/>
      <c r="AJ101" s="125"/>
      <c r="AK101" s="125"/>
      <c r="AL101" s="125"/>
    </row>
    <row r="102" spans="1:38" x14ac:dyDescent="0.2">
      <c r="A102" s="100"/>
      <c r="B102" s="318"/>
      <c r="C102" s="289"/>
      <c r="D102" s="289"/>
      <c r="E102" s="289"/>
      <c r="F102" s="289"/>
      <c r="G102" s="289"/>
      <c r="H102" s="289"/>
      <c r="I102" s="289"/>
      <c r="J102" s="289"/>
      <c r="K102" s="289"/>
      <c r="L102" s="289"/>
      <c r="M102" s="289"/>
      <c r="N102" s="290"/>
      <c r="O102" s="93"/>
      <c r="P102" s="150"/>
      <c r="Q102" s="150"/>
      <c r="R102" s="129"/>
      <c r="S102" s="129"/>
      <c r="T102" s="129"/>
      <c r="U102" s="129"/>
      <c r="V102" s="129"/>
      <c r="W102" s="129"/>
      <c r="X102" s="129"/>
      <c r="Y102" s="129"/>
      <c r="Z102" s="129"/>
      <c r="AA102" s="129"/>
      <c r="AB102" s="129"/>
      <c r="AC102" s="129"/>
      <c r="AD102" s="129"/>
      <c r="AE102" s="125"/>
      <c r="AF102" s="125"/>
      <c r="AG102" s="125"/>
      <c r="AH102" s="125"/>
      <c r="AI102" s="125"/>
      <c r="AJ102" s="125"/>
      <c r="AK102" s="125"/>
      <c r="AL102" s="125"/>
    </row>
    <row r="103" spans="1:38" x14ac:dyDescent="0.2">
      <c r="A103" s="100"/>
      <c r="B103" s="291"/>
      <c r="C103" s="292"/>
      <c r="D103" s="292"/>
      <c r="E103" s="292"/>
      <c r="F103" s="292"/>
      <c r="G103" s="292"/>
      <c r="H103" s="292"/>
      <c r="I103" s="292"/>
      <c r="J103" s="292"/>
      <c r="K103" s="292"/>
      <c r="L103" s="292"/>
      <c r="M103" s="292"/>
      <c r="N103" s="293"/>
      <c r="O103" s="93"/>
      <c r="P103" s="150"/>
      <c r="Q103" s="150"/>
      <c r="R103" s="129"/>
      <c r="S103" s="129"/>
      <c r="T103" s="129"/>
      <c r="U103" s="129"/>
      <c r="V103" s="129"/>
      <c r="W103" s="129"/>
      <c r="X103" s="129"/>
      <c r="Y103" s="129"/>
      <c r="Z103" s="129"/>
      <c r="AA103" s="129"/>
      <c r="AB103" s="129"/>
      <c r="AC103" s="129"/>
      <c r="AD103" s="129"/>
      <c r="AE103" s="125"/>
      <c r="AF103" s="125"/>
      <c r="AG103" s="125"/>
      <c r="AH103" s="125"/>
      <c r="AI103" s="125"/>
      <c r="AJ103" s="125"/>
      <c r="AK103" s="125"/>
      <c r="AL103" s="125"/>
    </row>
    <row r="104" spans="1:38" x14ac:dyDescent="0.2">
      <c r="A104" s="100"/>
      <c r="B104" s="291"/>
      <c r="C104" s="292"/>
      <c r="D104" s="292"/>
      <c r="E104" s="292"/>
      <c r="F104" s="292"/>
      <c r="G104" s="292"/>
      <c r="H104" s="292"/>
      <c r="I104" s="292"/>
      <c r="J104" s="292"/>
      <c r="K104" s="292"/>
      <c r="L104" s="292"/>
      <c r="M104" s="292"/>
      <c r="N104" s="293"/>
      <c r="O104" s="93"/>
      <c r="P104" s="150"/>
      <c r="Q104" s="150"/>
      <c r="R104" s="129"/>
      <c r="S104" s="129"/>
      <c r="T104" s="129"/>
      <c r="U104" s="129"/>
      <c r="V104" s="129"/>
      <c r="W104" s="129"/>
      <c r="X104" s="129"/>
      <c r="Y104" s="129"/>
      <c r="Z104" s="129"/>
      <c r="AA104" s="129"/>
      <c r="AB104" s="129"/>
      <c r="AC104" s="129"/>
      <c r="AD104" s="129"/>
      <c r="AE104" s="125"/>
      <c r="AF104" s="125"/>
      <c r="AG104" s="125"/>
      <c r="AH104" s="125"/>
      <c r="AI104" s="125"/>
      <c r="AJ104" s="125"/>
      <c r="AK104" s="125"/>
      <c r="AL104" s="125"/>
    </row>
    <row r="105" spans="1:38" x14ac:dyDescent="0.2">
      <c r="A105" s="100"/>
      <c r="B105" s="291"/>
      <c r="C105" s="292"/>
      <c r="D105" s="292"/>
      <c r="E105" s="292"/>
      <c r="F105" s="292"/>
      <c r="G105" s="292"/>
      <c r="H105" s="292"/>
      <c r="I105" s="292"/>
      <c r="J105" s="292"/>
      <c r="K105" s="292"/>
      <c r="L105" s="292"/>
      <c r="M105" s="292"/>
      <c r="N105" s="293"/>
      <c r="O105" s="93"/>
      <c r="P105" s="150"/>
      <c r="Q105" s="150"/>
      <c r="R105" s="129"/>
      <c r="S105" s="129"/>
      <c r="T105" s="129"/>
      <c r="U105" s="129"/>
      <c r="V105" s="129"/>
      <c r="W105" s="129"/>
      <c r="X105" s="129"/>
      <c r="Y105" s="129"/>
      <c r="Z105" s="129"/>
      <c r="AA105" s="129"/>
      <c r="AB105" s="129"/>
      <c r="AC105" s="129"/>
      <c r="AD105" s="129"/>
      <c r="AE105" s="125"/>
      <c r="AF105" s="125"/>
      <c r="AG105" s="125"/>
      <c r="AH105" s="125"/>
      <c r="AI105" s="125"/>
      <c r="AJ105" s="125"/>
      <c r="AK105" s="125"/>
      <c r="AL105" s="125"/>
    </row>
    <row r="106" spans="1:38" x14ac:dyDescent="0.2">
      <c r="A106" s="100"/>
      <c r="B106" s="291"/>
      <c r="C106" s="292"/>
      <c r="D106" s="292"/>
      <c r="E106" s="292"/>
      <c r="F106" s="292"/>
      <c r="G106" s="292"/>
      <c r="H106" s="292"/>
      <c r="I106" s="292"/>
      <c r="J106" s="292"/>
      <c r="K106" s="292"/>
      <c r="L106" s="292"/>
      <c r="M106" s="292"/>
      <c r="N106" s="293"/>
      <c r="O106" s="93"/>
      <c r="P106" s="150"/>
      <c r="Q106" s="150"/>
      <c r="R106" s="129"/>
      <c r="S106" s="129"/>
      <c r="T106" s="129"/>
      <c r="U106" s="129"/>
      <c r="V106" s="129"/>
      <c r="W106" s="129"/>
      <c r="X106" s="129"/>
      <c r="Y106" s="129"/>
      <c r="Z106" s="129"/>
      <c r="AA106" s="129"/>
      <c r="AB106" s="129"/>
      <c r="AC106" s="129"/>
      <c r="AD106" s="129"/>
      <c r="AE106" s="125"/>
      <c r="AF106" s="125"/>
      <c r="AG106" s="125"/>
      <c r="AH106" s="125"/>
      <c r="AI106" s="125"/>
      <c r="AJ106" s="125"/>
      <c r="AK106" s="125"/>
      <c r="AL106" s="125"/>
    </row>
    <row r="107" spans="1:38" x14ac:dyDescent="0.2">
      <c r="A107" s="100"/>
      <c r="B107" s="291"/>
      <c r="C107" s="292"/>
      <c r="D107" s="292"/>
      <c r="E107" s="292"/>
      <c r="F107" s="292"/>
      <c r="G107" s="292"/>
      <c r="H107" s="292"/>
      <c r="I107" s="292"/>
      <c r="J107" s="292"/>
      <c r="K107" s="292"/>
      <c r="L107" s="292"/>
      <c r="M107" s="292"/>
      <c r="N107" s="293"/>
      <c r="O107" s="93"/>
      <c r="P107" s="150"/>
      <c r="Q107" s="150"/>
      <c r="R107" s="129"/>
      <c r="S107" s="129"/>
      <c r="T107" s="129"/>
      <c r="U107" s="129"/>
      <c r="V107" s="129"/>
      <c r="W107" s="129"/>
      <c r="X107" s="129"/>
      <c r="Y107" s="129"/>
      <c r="Z107" s="129"/>
      <c r="AA107" s="129"/>
      <c r="AB107" s="129"/>
      <c r="AC107" s="129"/>
      <c r="AD107" s="129"/>
      <c r="AE107" s="125"/>
      <c r="AF107" s="125"/>
      <c r="AG107" s="125"/>
      <c r="AH107" s="125"/>
      <c r="AI107" s="125"/>
      <c r="AJ107" s="125"/>
      <c r="AK107" s="125"/>
      <c r="AL107" s="125"/>
    </row>
    <row r="108" spans="1:38" x14ac:dyDescent="0.2">
      <c r="A108" s="100"/>
      <c r="B108" s="291"/>
      <c r="C108" s="292"/>
      <c r="D108" s="292"/>
      <c r="E108" s="292"/>
      <c r="F108" s="292"/>
      <c r="G108" s="292"/>
      <c r="H108" s="292"/>
      <c r="I108" s="292"/>
      <c r="J108" s="292"/>
      <c r="K108" s="292"/>
      <c r="L108" s="292"/>
      <c r="M108" s="292"/>
      <c r="N108" s="293"/>
      <c r="O108" s="93"/>
      <c r="P108" s="150"/>
      <c r="Q108" s="150"/>
      <c r="R108" s="129"/>
      <c r="S108" s="129"/>
      <c r="T108" s="129"/>
      <c r="U108" s="129"/>
      <c r="V108" s="129"/>
      <c r="W108" s="129"/>
      <c r="X108" s="129"/>
      <c r="Y108" s="129"/>
      <c r="Z108" s="129"/>
      <c r="AA108" s="129"/>
      <c r="AB108" s="129"/>
      <c r="AC108" s="129"/>
      <c r="AD108" s="129"/>
      <c r="AE108" s="125"/>
      <c r="AF108" s="125"/>
      <c r="AG108" s="125"/>
      <c r="AH108" s="125"/>
      <c r="AI108" s="125"/>
      <c r="AJ108" s="125"/>
      <c r="AK108" s="125"/>
      <c r="AL108" s="125"/>
    </row>
    <row r="109" spans="1:38" x14ac:dyDescent="0.2">
      <c r="A109" s="100"/>
      <c r="B109" s="291"/>
      <c r="C109" s="292"/>
      <c r="D109" s="292"/>
      <c r="E109" s="292"/>
      <c r="F109" s="292"/>
      <c r="G109" s="292"/>
      <c r="H109" s="292"/>
      <c r="I109" s="292"/>
      <c r="J109" s="292"/>
      <c r="K109" s="292"/>
      <c r="L109" s="292"/>
      <c r="M109" s="292"/>
      <c r="N109" s="293"/>
      <c r="O109" s="93"/>
      <c r="P109" s="150"/>
      <c r="Q109" s="150"/>
      <c r="R109" s="129"/>
      <c r="S109" s="129"/>
      <c r="T109" s="129"/>
      <c r="U109" s="129"/>
      <c r="V109" s="129"/>
      <c r="W109" s="129"/>
      <c r="X109" s="129"/>
      <c r="Y109" s="129"/>
      <c r="Z109" s="129"/>
      <c r="AA109" s="129"/>
      <c r="AB109" s="129"/>
      <c r="AC109" s="129"/>
      <c r="AD109" s="129"/>
      <c r="AE109" s="125"/>
      <c r="AF109" s="125"/>
      <c r="AG109" s="125"/>
      <c r="AH109" s="125"/>
      <c r="AI109" s="125"/>
      <c r="AJ109" s="125"/>
      <c r="AK109" s="125"/>
      <c r="AL109" s="125"/>
    </row>
    <row r="110" spans="1:38" x14ac:dyDescent="0.2">
      <c r="A110" s="100"/>
      <c r="B110" s="291"/>
      <c r="C110" s="292"/>
      <c r="D110" s="292"/>
      <c r="E110" s="292"/>
      <c r="F110" s="292"/>
      <c r="G110" s="292"/>
      <c r="H110" s="292"/>
      <c r="I110" s="292"/>
      <c r="J110" s="292"/>
      <c r="K110" s="292"/>
      <c r="L110" s="292"/>
      <c r="M110" s="292"/>
      <c r="N110" s="293"/>
      <c r="O110" s="93"/>
      <c r="P110" s="150"/>
      <c r="Q110" s="150"/>
      <c r="R110" s="129"/>
      <c r="S110" s="129"/>
      <c r="T110" s="129"/>
      <c r="U110" s="129"/>
      <c r="V110" s="129"/>
      <c r="W110" s="129"/>
      <c r="X110" s="129"/>
      <c r="Y110" s="129"/>
      <c r="Z110" s="129"/>
      <c r="AA110" s="129"/>
      <c r="AB110" s="129"/>
      <c r="AC110" s="129"/>
      <c r="AD110" s="129"/>
      <c r="AE110" s="125"/>
      <c r="AF110" s="125"/>
      <c r="AG110" s="125"/>
      <c r="AH110" s="125"/>
      <c r="AI110" s="125"/>
      <c r="AJ110" s="125"/>
      <c r="AK110" s="125"/>
      <c r="AL110" s="125"/>
    </row>
    <row r="111" spans="1:38" x14ac:dyDescent="0.2">
      <c r="A111" s="100"/>
      <c r="B111" s="291"/>
      <c r="C111" s="292"/>
      <c r="D111" s="292"/>
      <c r="E111" s="292"/>
      <c r="F111" s="292"/>
      <c r="G111" s="292"/>
      <c r="H111" s="292"/>
      <c r="I111" s="292"/>
      <c r="J111" s="292"/>
      <c r="K111" s="292"/>
      <c r="L111" s="292"/>
      <c r="M111" s="292"/>
      <c r="N111" s="293"/>
      <c r="O111" s="93"/>
      <c r="P111" s="150"/>
      <c r="Q111" s="150"/>
      <c r="R111" s="129"/>
      <c r="S111" s="129"/>
      <c r="T111" s="129"/>
      <c r="U111" s="129"/>
      <c r="V111" s="129"/>
      <c r="W111" s="129"/>
      <c r="X111" s="129"/>
      <c r="Y111" s="129"/>
      <c r="Z111" s="129"/>
      <c r="AA111" s="129"/>
      <c r="AB111" s="129"/>
      <c r="AC111" s="129"/>
      <c r="AD111" s="129"/>
      <c r="AE111" s="125"/>
      <c r="AF111" s="125"/>
      <c r="AG111" s="125"/>
      <c r="AH111" s="125"/>
      <c r="AI111" s="125"/>
      <c r="AJ111" s="125"/>
      <c r="AK111" s="125"/>
      <c r="AL111" s="125"/>
    </row>
    <row r="112" spans="1:38" x14ac:dyDescent="0.2">
      <c r="A112" s="100"/>
      <c r="B112" s="291"/>
      <c r="C112" s="292"/>
      <c r="D112" s="292"/>
      <c r="E112" s="292"/>
      <c r="F112" s="292"/>
      <c r="G112" s="292"/>
      <c r="H112" s="292"/>
      <c r="I112" s="292"/>
      <c r="J112" s="292"/>
      <c r="K112" s="292"/>
      <c r="L112" s="292"/>
      <c r="M112" s="292"/>
      <c r="N112" s="293"/>
      <c r="O112" s="93"/>
      <c r="P112" s="150"/>
      <c r="Q112" s="150"/>
      <c r="R112" s="129"/>
      <c r="S112" s="129"/>
      <c r="T112" s="129"/>
      <c r="U112" s="129"/>
      <c r="V112" s="129"/>
      <c r="W112" s="129"/>
      <c r="X112" s="129"/>
      <c r="Y112" s="129"/>
      <c r="Z112" s="129"/>
      <c r="AA112" s="129"/>
      <c r="AB112" s="129"/>
      <c r="AC112" s="129"/>
      <c r="AD112" s="129"/>
      <c r="AE112" s="125"/>
      <c r="AF112" s="125"/>
      <c r="AG112" s="125"/>
      <c r="AH112" s="125"/>
      <c r="AI112" s="125"/>
      <c r="AJ112" s="125"/>
      <c r="AK112" s="125"/>
      <c r="AL112" s="125"/>
    </row>
    <row r="113" spans="1:38" x14ac:dyDescent="0.2">
      <c r="A113" s="100"/>
      <c r="B113" s="291"/>
      <c r="C113" s="292"/>
      <c r="D113" s="292"/>
      <c r="E113" s="292"/>
      <c r="F113" s="292"/>
      <c r="G113" s="292"/>
      <c r="H113" s="292"/>
      <c r="I113" s="292"/>
      <c r="J113" s="292"/>
      <c r="K113" s="292"/>
      <c r="L113" s="292"/>
      <c r="M113" s="292"/>
      <c r="N113" s="293"/>
      <c r="O113" s="93"/>
      <c r="P113" s="150"/>
      <c r="Q113" s="150"/>
      <c r="R113" s="129"/>
      <c r="S113" s="129"/>
      <c r="T113" s="129"/>
      <c r="U113" s="129"/>
      <c r="V113" s="129"/>
      <c r="W113" s="129"/>
      <c r="X113" s="129"/>
      <c r="Y113" s="129"/>
      <c r="Z113" s="129"/>
      <c r="AA113" s="129"/>
      <c r="AB113" s="129"/>
      <c r="AC113" s="129"/>
      <c r="AD113" s="129"/>
      <c r="AE113" s="125"/>
      <c r="AF113" s="125"/>
      <c r="AG113" s="125"/>
      <c r="AH113" s="125"/>
      <c r="AI113" s="125"/>
      <c r="AJ113" s="125"/>
      <c r="AK113" s="125"/>
      <c r="AL113" s="125"/>
    </row>
    <row r="114" spans="1:38" x14ac:dyDescent="0.2">
      <c r="A114" s="100"/>
      <c r="B114" s="291"/>
      <c r="C114" s="292"/>
      <c r="D114" s="292"/>
      <c r="E114" s="292"/>
      <c r="F114" s="292"/>
      <c r="G114" s="292"/>
      <c r="H114" s="292"/>
      <c r="I114" s="292"/>
      <c r="J114" s="292"/>
      <c r="K114" s="292"/>
      <c r="L114" s="292"/>
      <c r="M114" s="292"/>
      <c r="N114" s="293"/>
      <c r="O114" s="93"/>
      <c r="P114" s="150"/>
      <c r="Q114" s="150"/>
      <c r="R114" s="129"/>
      <c r="S114" s="129"/>
      <c r="T114" s="129"/>
      <c r="U114" s="129"/>
      <c r="V114" s="129"/>
      <c r="W114" s="129"/>
      <c r="X114" s="129"/>
      <c r="Y114" s="129"/>
      <c r="Z114" s="129"/>
      <c r="AA114" s="129"/>
      <c r="AB114" s="129"/>
      <c r="AC114" s="129"/>
      <c r="AD114" s="129"/>
      <c r="AE114" s="125"/>
      <c r="AF114" s="125"/>
      <c r="AG114" s="125"/>
      <c r="AH114" s="125"/>
      <c r="AI114" s="125"/>
      <c r="AJ114" s="125"/>
      <c r="AK114" s="125"/>
      <c r="AL114" s="125"/>
    </row>
    <row r="115" spans="1:38" x14ac:dyDescent="0.2">
      <c r="A115" s="100"/>
      <c r="B115" s="291"/>
      <c r="C115" s="292"/>
      <c r="D115" s="292"/>
      <c r="E115" s="292"/>
      <c r="F115" s="292"/>
      <c r="G115" s="292"/>
      <c r="H115" s="292"/>
      <c r="I115" s="292"/>
      <c r="J115" s="292"/>
      <c r="K115" s="292"/>
      <c r="L115" s="292"/>
      <c r="M115" s="292"/>
      <c r="N115" s="293"/>
      <c r="O115" s="93"/>
      <c r="P115" s="150"/>
      <c r="Q115" s="150"/>
      <c r="R115" s="129"/>
      <c r="S115" s="129"/>
      <c r="T115" s="129"/>
      <c r="U115" s="129"/>
      <c r="V115" s="129"/>
      <c r="W115" s="129"/>
      <c r="X115" s="129"/>
      <c r="Y115" s="129"/>
      <c r="Z115" s="129"/>
      <c r="AA115" s="129"/>
      <c r="AB115" s="129"/>
      <c r="AC115" s="129"/>
      <c r="AD115" s="129"/>
      <c r="AE115" s="125"/>
      <c r="AF115" s="125"/>
      <c r="AG115" s="125"/>
      <c r="AH115" s="125"/>
      <c r="AI115" s="125"/>
      <c r="AJ115" s="125"/>
      <c r="AK115" s="125"/>
      <c r="AL115" s="125"/>
    </row>
    <row r="116" spans="1:38" x14ac:dyDescent="0.2">
      <c r="A116" s="100"/>
      <c r="B116" s="291"/>
      <c r="C116" s="292"/>
      <c r="D116" s="292"/>
      <c r="E116" s="292"/>
      <c r="F116" s="292"/>
      <c r="G116" s="292"/>
      <c r="H116" s="292"/>
      <c r="I116" s="292"/>
      <c r="J116" s="292"/>
      <c r="K116" s="292"/>
      <c r="L116" s="292"/>
      <c r="M116" s="292"/>
      <c r="N116" s="293"/>
      <c r="O116" s="93"/>
      <c r="P116" s="150"/>
      <c r="Q116" s="150"/>
      <c r="R116" s="129"/>
      <c r="S116" s="129"/>
      <c r="T116" s="129"/>
      <c r="U116" s="129"/>
      <c r="V116" s="129"/>
      <c r="W116" s="129"/>
      <c r="X116" s="129"/>
      <c r="Y116" s="129"/>
      <c r="Z116" s="129"/>
      <c r="AA116" s="129"/>
      <c r="AB116" s="129"/>
      <c r="AC116" s="129"/>
      <c r="AD116" s="129"/>
      <c r="AE116" s="125"/>
      <c r="AF116" s="125"/>
      <c r="AG116" s="125"/>
      <c r="AH116" s="125"/>
      <c r="AI116" s="125"/>
      <c r="AJ116" s="125"/>
      <c r="AK116" s="125"/>
      <c r="AL116" s="125"/>
    </row>
    <row r="117" spans="1:38" x14ac:dyDescent="0.2">
      <c r="A117" s="100"/>
      <c r="B117" s="291"/>
      <c r="C117" s="292"/>
      <c r="D117" s="292"/>
      <c r="E117" s="292"/>
      <c r="F117" s="292"/>
      <c r="G117" s="292"/>
      <c r="H117" s="292"/>
      <c r="I117" s="292"/>
      <c r="J117" s="292"/>
      <c r="K117" s="292"/>
      <c r="L117" s="292"/>
      <c r="M117" s="292"/>
      <c r="N117" s="293"/>
      <c r="O117" s="93"/>
      <c r="P117" s="150"/>
      <c r="Q117" s="150"/>
      <c r="R117" s="129"/>
      <c r="S117" s="129"/>
      <c r="T117" s="129"/>
      <c r="U117" s="129"/>
      <c r="V117" s="129"/>
      <c r="W117" s="129"/>
      <c r="X117" s="129"/>
      <c r="Y117" s="129"/>
      <c r="Z117" s="129"/>
      <c r="AA117" s="129"/>
      <c r="AB117" s="129"/>
      <c r="AC117" s="129"/>
      <c r="AD117" s="129"/>
      <c r="AE117" s="125"/>
      <c r="AF117" s="125"/>
      <c r="AG117" s="125"/>
      <c r="AH117" s="125"/>
      <c r="AI117" s="125"/>
      <c r="AJ117" s="125"/>
      <c r="AK117" s="125"/>
      <c r="AL117" s="125"/>
    </row>
    <row r="118" spans="1:38" x14ac:dyDescent="0.2">
      <c r="A118" s="100"/>
      <c r="B118" s="291"/>
      <c r="C118" s="292"/>
      <c r="D118" s="292"/>
      <c r="E118" s="292"/>
      <c r="F118" s="292"/>
      <c r="G118" s="292"/>
      <c r="H118" s="292"/>
      <c r="I118" s="292"/>
      <c r="J118" s="292"/>
      <c r="K118" s="292"/>
      <c r="L118" s="292"/>
      <c r="M118" s="292"/>
      <c r="N118" s="293"/>
      <c r="O118" s="93"/>
      <c r="P118" s="150"/>
      <c r="Q118" s="150"/>
      <c r="R118" s="129"/>
      <c r="S118" s="129"/>
      <c r="T118" s="129"/>
      <c r="U118" s="129"/>
      <c r="V118" s="129"/>
      <c r="W118" s="129"/>
      <c r="X118" s="129"/>
      <c r="Y118" s="129"/>
      <c r="Z118" s="129"/>
      <c r="AA118" s="129"/>
      <c r="AB118" s="129"/>
      <c r="AC118" s="129"/>
      <c r="AD118" s="129"/>
      <c r="AE118" s="125"/>
      <c r="AF118" s="125"/>
      <c r="AG118" s="125"/>
      <c r="AH118" s="125"/>
      <c r="AI118" s="125"/>
      <c r="AJ118" s="125"/>
      <c r="AK118" s="125"/>
      <c r="AL118" s="125"/>
    </row>
    <row r="119" spans="1:38" x14ac:dyDescent="0.2">
      <c r="A119" s="100"/>
      <c r="B119" s="291"/>
      <c r="C119" s="292"/>
      <c r="D119" s="292"/>
      <c r="E119" s="292"/>
      <c r="F119" s="292"/>
      <c r="G119" s="292"/>
      <c r="H119" s="292"/>
      <c r="I119" s="292"/>
      <c r="J119" s="292"/>
      <c r="K119" s="292"/>
      <c r="L119" s="292"/>
      <c r="M119" s="292"/>
      <c r="N119" s="293"/>
      <c r="O119" s="93"/>
      <c r="P119" s="150"/>
      <c r="Q119" s="150"/>
      <c r="R119" s="129"/>
      <c r="S119" s="129"/>
      <c r="T119" s="129"/>
      <c r="U119" s="129"/>
      <c r="V119" s="129"/>
      <c r="W119" s="129"/>
      <c r="X119" s="129"/>
      <c r="Y119" s="129"/>
      <c r="Z119" s="129"/>
      <c r="AA119" s="129"/>
      <c r="AB119" s="129"/>
      <c r="AC119" s="129"/>
      <c r="AD119" s="129"/>
      <c r="AE119" s="125"/>
      <c r="AF119" s="125"/>
      <c r="AG119" s="125"/>
      <c r="AH119" s="125"/>
      <c r="AI119" s="125"/>
      <c r="AJ119" s="125"/>
      <c r="AK119" s="125"/>
      <c r="AL119" s="125"/>
    </row>
    <row r="120" spans="1:38" x14ac:dyDescent="0.2">
      <c r="A120" s="100"/>
      <c r="B120" s="291"/>
      <c r="C120" s="292"/>
      <c r="D120" s="292"/>
      <c r="E120" s="292"/>
      <c r="F120" s="292"/>
      <c r="G120" s="292"/>
      <c r="H120" s="292"/>
      <c r="I120" s="292"/>
      <c r="J120" s="292"/>
      <c r="K120" s="292"/>
      <c r="L120" s="292"/>
      <c r="M120" s="292"/>
      <c r="N120" s="293"/>
      <c r="O120" s="93"/>
      <c r="P120" s="150"/>
      <c r="Q120" s="150"/>
      <c r="R120" s="129"/>
      <c r="S120" s="129"/>
      <c r="T120" s="129"/>
      <c r="U120" s="129"/>
      <c r="V120" s="129"/>
      <c r="W120" s="129"/>
      <c r="X120" s="129"/>
      <c r="Y120" s="129"/>
      <c r="Z120" s="129"/>
      <c r="AA120" s="129"/>
      <c r="AB120" s="129"/>
      <c r="AC120" s="129"/>
      <c r="AD120" s="129"/>
      <c r="AE120" s="125"/>
      <c r="AF120" s="125"/>
      <c r="AG120" s="125"/>
      <c r="AH120" s="125"/>
      <c r="AI120" s="125"/>
      <c r="AJ120" s="125"/>
      <c r="AK120" s="125"/>
      <c r="AL120" s="125"/>
    </row>
    <row r="121" spans="1:38" x14ac:dyDescent="0.2">
      <c r="A121" s="100"/>
      <c r="B121" s="291"/>
      <c r="C121" s="292"/>
      <c r="D121" s="292"/>
      <c r="E121" s="292"/>
      <c r="F121" s="292"/>
      <c r="G121" s="292"/>
      <c r="H121" s="292"/>
      <c r="I121" s="292"/>
      <c r="J121" s="292"/>
      <c r="K121" s="292"/>
      <c r="L121" s="292"/>
      <c r="M121" s="292"/>
      <c r="N121" s="293"/>
      <c r="O121" s="93"/>
      <c r="P121" s="150"/>
      <c r="Q121" s="150"/>
      <c r="R121" s="129"/>
      <c r="S121" s="129"/>
      <c r="T121" s="129"/>
      <c r="U121" s="129"/>
      <c r="V121" s="129"/>
      <c r="W121" s="129"/>
      <c r="X121" s="129"/>
      <c r="Y121" s="129"/>
      <c r="Z121" s="129"/>
      <c r="AA121" s="129"/>
      <c r="AB121" s="129"/>
      <c r="AC121" s="129"/>
      <c r="AD121" s="129"/>
      <c r="AE121" s="125"/>
      <c r="AF121" s="125"/>
      <c r="AG121" s="125"/>
      <c r="AH121" s="125"/>
      <c r="AI121" s="125"/>
      <c r="AJ121" s="125"/>
      <c r="AK121" s="125"/>
      <c r="AL121" s="125"/>
    </row>
    <row r="122" spans="1:38" x14ac:dyDescent="0.2">
      <c r="A122" s="100"/>
      <c r="B122" s="291"/>
      <c r="C122" s="292"/>
      <c r="D122" s="292"/>
      <c r="E122" s="292"/>
      <c r="F122" s="292"/>
      <c r="G122" s="292"/>
      <c r="H122" s="292"/>
      <c r="I122" s="292"/>
      <c r="J122" s="292"/>
      <c r="K122" s="292"/>
      <c r="L122" s="292"/>
      <c r="M122" s="292"/>
      <c r="N122" s="293"/>
      <c r="O122" s="93"/>
      <c r="P122" s="150"/>
      <c r="Q122" s="150"/>
      <c r="R122" s="129"/>
      <c r="S122" s="129"/>
      <c r="T122" s="129"/>
      <c r="U122" s="129"/>
      <c r="V122" s="129"/>
      <c r="W122" s="129"/>
      <c r="X122" s="129"/>
      <c r="Y122" s="129"/>
      <c r="Z122" s="129"/>
      <c r="AA122" s="129"/>
      <c r="AB122" s="129"/>
      <c r="AC122" s="129"/>
      <c r="AD122" s="129"/>
      <c r="AE122" s="125"/>
      <c r="AF122" s="125"/>
      <c r="AG122" s="125"/>
      <c r="AH122" s="125"/>
      <c r="AI122" s="125"/>
      <c r="AJ122" s="125"/>
      <c r="AK122" s="125"/>
      <c r="AL122" s="125"/>
    </row>
    <row r="123" spans="1:38" x14ac:dyDescent="0.2">
      <c r="A123" s="100"/>
      <c r="B123" s="291"/>
      <c r="C123" s="292"/>
      <c r="D123" s="292"/>
      <c r="E123" s="292"/>
      <c r="F123" s="292"/>
      <c r="G123" s="292"/>
      <c r="H123" s="292"/>
      <c r="I123" s="292"/>
      <c r="J123" s="292"/>
      <c r="K123" s="292"/>
      <c r="L123" s="292"/>
      <c r="M123" s="292"/>
      <c r="N123" s="293"/>
      <c r="O123" s="93"/>
      <c r="P123" s="150"/>
      <c r="Q123" s="150"/>
      <c r="R123" s="129"/>
      <c r="S123" s="129"/>
      <c r="T123" s="129"/>
      <c r="U123" s="129"/>
      <c r="V123" s="129"/>
      <c r="W123" s="129"/>
      <c r="X123" s="129"/>
      <c r="Y123" s="129"/>
      <c r="Z123" s="129"/>
      <c r="AA123" s="129"/>
      <c r="AB123" s="129"/>
      <c r="AC123" s="129"/>
      <c r="AD123" s="129"/>
      <c r="AE123" s="125"/>
      <c r="AF123" s="125"/>
      <c r="AG123" s="125"/>
      <c r="AH123" s="125"/>
      <c r="AI123" s="125"/>
      <c r="AJ123" s="125"/>
      <c r="AK123" s="125"/>
      <c r="AL123" s="125"/>
    </row>
    <row r="124" spans="1:38" ht="13.5" thickBot="1" x14ac:dyDescent="0.25">
      <c r="A124" s="100"/>
      <c r="B124" s="294"/>
      <c r="C124" s="295"/>
      <c r="D124" s="295"/>
      <c r="E124" s="295"/>
      <c r="F124" s="295"/>
      <c r="G124" s="295"/>
      <c r="H124" s="295"/>
      <c r="I124" s="295"/>
      <c r="J124" s="295"/>
      <c r="K124" s="295"/>
      <c r="L124" s="295"/>
      <c r="M124" s="295"/>
      <c r="N124" s="296"/>
      <c r="O124" s="93"/>
      <c r="P124" s="150"/>
      <c r="Q124" s="150"/>
      <c r="R124" s="129"/>
      <c r="S124" s="129"/>
      <c r="T124" s="129"/>
      <c r="U124" s="129"/>
      <c r="V124" s="129"/>
      <c r="W124" s="129"/>
      <c r="X124" s="129"/>
      <c r="Y124" s="129"/>
      <c r="Z124" s="129"/>
      <c r="AA124" s="129"/>
      <c r="AB124" s="129"/>
      <c r="AC124" s="129"/>
      <c r="AD124" s="129"/>
      <c r="AE124" s="125"/>
      <c r="AF124" s="125"/>
      <c r="AG124" s="125"/>
      <c r="AH124" s="125"/>
      <c r="AI124" s="125"/>
      <c r="AJ124" s="125"/>
      <c r="AK124" s="125"/>
      <c r="AL124" s="125"/>
    </row>
    <row r="125" spans="1:38" x14ac:dyDescent="0.2">
      <c r="A125" s="100"/>
      <c r="B125" s="115"/>
      <c r="C125" s="90"/>
      <c r="D125" s="115"/>
      <c r="E125" s="37"/>
      <c r="F125" s="92"/>
      <c r="G125" s="92"/>
      <c r="H125" s="92"/>
      <c r="I125" s="92"/>
      <c r="J125" s="115"/>
      <c r="K125" s="115"/>
      <c r="L125" s="115"/>
      <c r="M125" s="115"/>
      <c r="N125" s="115"/>
      <c r="O125" s="93"/>
      <c r="P125" s="150"/>
      <c r="Q125" s="150"/>
      <c r="R125" s="129"/>
      <c r="S125" s="129"/>
      <c r="T125" s="129"/>
      <c r="U125" s="129"/>
      <c r="V125" s="129"/>
      <c r="W125" s="129"/>
      <c r="X125" s="129"/>
      <c r="Y125" s="129"/>
      <c r="Z125" s="129"/>
      <c r="AA125" s="129"/>
      <c r="AB125" s="129"/>
      <c r="AC125" s="129"/>
      <c r="AD125" s="129"/>
      <c r="AE125" s="125"/>
      <c r="AF125" s="125"/>
      <c r="AG125" s="125"/>
      <c r="AH125" s="125"/>
      <c r="AI125" s="125"/>
      <c r="AJ125" s="125"/>
      <c r="AK125" s="125"/>
      <c r="AL125" s="125"/>
    </row>
    <row r="126" spans="1:38" ht="13.5" thickBot="1" x14ac:dyDescent="0.25">
      <c r="A126" s="101"/>
      <c r="B126" s="102"/>
      <c r="C126" s="103"/>
      <c r="D126" s="102"/>
      <c r="E126" s="104"/>
      <c r="F126" s="105"/>
      <c r="G126" s="105"/>
      <c r="H126" s="105"/>
      <c r="I126" s="105"/>
      <c r="J126" s="102"/>
      <c r="K126" s="102"/>
      <c r="L126" s="102"/>
      <c r="M126" s="102"/>
      <c r="N126" s="102"/>
      <c r="O126" s="106"/>
      <c r="P126" s="150"/>
      <c r="Q126" s="150"/>
      <c r="R126" s="129"/>
      <c r="S126" s="129"/>
      <c r="T126" s="129"/>
      <c r="U126" s="129"/>
      <c r="V126" s="129"/>
      <c r="W126" s="129"/>
      <c r="X126" s="129"/>
      <c r="Y126" s="129"/>
      <c r="Z126" s="129"/>
      <c r="AA126" s="129"/>
      <c r="AB126" s="129"/>
      <c r="AC126" s="129"/>
      <c r="AD126" s="129"/>
      <c r="AE126" s="125"/>
      <c r="AF126" s="125"/>
      <c r="AG126" s="125"/>
      <c r="AH126" s="125"/>
      <c r="AI126" s="125"/>
      <c r="AJ126" s="125"/>
      <c r="AK126" s="125"/>
      <c r="AL126" s="125"/>
    </row>
    <row r="127" spans="1:38" s="125" customFormat="1" x14ac:dyDescent="0.2">
      <c r="A127" s="132"/>
      <c r="C127" s="133"/>
      <c r="E127" s="134"/>
      <c r="F127" s="135"/>
      <c r="G127" s="135"/>
      <c r="H127" s="135"/>
      <c r="I127" s="135"/>
      <c r="J127" s="136"/>
      <c r="K127" s="136"/>
      <c r="L127" s="136"/>
      <c r="M127" s="136"/>
      <c r="N127" s="136"/>
      <c r="O127" s="136"/>
      <c r="P127" s="150"/>
      <c r="Q127" s="150"/>
      <c r="R127" s="129"/>
      <c r="S127" s="129"/>
      <c r="T127" s="129"/>
      <c r="U127" s="129"/>
      <c r="V127" s="129"/>
      <c r="W127" s="129"/>
      <c r="X127" s="129"/>
      <c r="Y127" s="129"/>
      <c r="Z127" s="129"/>
      <c r="AA127" s="129"/>
      <c r="AB127" s="129"/>
      <c r="AC127" s="129"/>
      <c r="AD127" s="129"/>
    </row>
    <row r="128" spans="1:38" s="125" customFormat="1" x14ac:dyDescent="0.2">
      <c r="A128" s="132"/>
      <c r="C128" s="133"/>
      <c r="E128" s="134"/>
      <c r="F128" s="135"/>
      <c r="G128" s="135"/>
      <c r="H128" s="135"/>
      <c r="I128" s="135"/>
      <c r="J128" s="136"/>
      <c r="K128" s="136"/>
      <c r="L128" s="136"/>
      <c r="M128" s="136"/>
      <c r="N128" s="136"/>
      <c r="O128" s="136"/>
      <c r="P128" s="150"/>
      <c r="Q128" s="150"/>
      <c r="R128" s="129"/>
      <c r="S128" s="129"/>
      <c r="T128" s="129"/>
      <c r="U128" s="129"/>
      <c r="V128" s="129"/>
      <c r="W128" s="129"/>
      <c r="X128" s="129"/>
      <c r="Y128" s="129"/>
      <c r="Z128" s="129"/>
      <c r="AA128" s="129"/>
      <c r="AB128" s="129"/>
      <c r="AC128" s="129"/>
      <c r="AD128" s="129"/>
    </row>
    <row r="129" spans="1:30" s="125" customFormat="1" x14ac:dyDescent="0.2">
      <c r="A129" s="132"/>
      <c r="C129" s="133"/>
      <c r="E129" s="134"/>
      <c r="F129" s="135"/>
      <c r="G129" s="135"/>
      <c r="H129" s="135"/>
      <c r="I129" s="135"/>
      <c r="J129" s="136"/>
      <c r="K129" s="136"/>
      <c r="L129" s="136"/>
      <c r="M129" s="136"/>
      <c r="N129" s="136"/>
      <c r="O129" s="136"/>
      <c r="P129" s="150"/>
      <c r="Q129" s="150"/>
      <c r="R129" s="129"/>
      <c r="S129" s="129"/>
      <c r="T129" s="129"/>
      <c r="U129" s="129"/>
      <c r="V129" s="129"/>
      <c r="W129" s="129"/>
      <c r="X129" s="129"/>
      <c r="Y129" s="129"/>
      <c r="Z129" s="129"/>
      <c r="AA129" s="129"/>
      <c r="AB129" s="129"/>
      <c r="AC129" s="129"/>
      <c r="AD129" s="129"/>
    </row>
    <row r="130" spans="1:30" s="125" customFormat="1" x14ac:dyDescent="0.2">
      <c r="A130" s="132"/>
      <c r="C130" s="133"/>
      <c r="E130" s="134"/>
      <c r="F130" s="135"/>
      <c r="G130" s="135"/>
      <c r="H130" s="135"/>
      <c r="I130" s="135"/>
      <c r="J130" s="136"/>
      <c r="K130" s="136"/>
      <c r="L130" s="136"/>
      <c r="M130" s="136"/>
      <c r="N130" s="136"/>
      <c r="O130" s="136"/>
      <c r="P130" s="150"/>
      <c r="Q130" s="150"/>
      <c r="R130" s="129"/>
      <c r="S130" s="129"/>
      <c r="T130" s="129"/>
      <c r="U130" s="129"/>
      <c r="V130" s="129"/>
      <c r="W130" s="129"/>
      <c r="X130" s="129"/>
      <c r="Y130" s="129"/>
      <c r="Z130" s="129"/>
      <c r="AA130" s="129"/>
      <c r="AB130" s="129"/>
      <c r="AC130" s="129"/>
      <c r="AD130" s="129"/>
    </row>
    <row r="131" spans="1:30" s="125" customFormat="1" x14ac:dyDescent="0.2">
      <c r="A131" s="132"/>
      <c r="C131" s="133"/>
      <c r="E131" s="134"/>
      <c r="F131" s="135"/>
      <c r="G131" s="135"/>
      <c r="H131" s="135"/>
      <c r="I131" s="135"/>
      <c r="J131" s="136"/>
      <c r="K131" s="136"/>
      <c r="L131" s="136"/>
      <c r="M131" s="136"/>
      <c r="N131" s="136"/>
      <c r="O131" s="136"/>
      <c r="P131" s="150"/>
      <c r="Q131" s="150"/>
      <c r="R131" s="129"/>
      <c r="S131" s="129"/>
      <c r="T131" s="129"/>
      <c r="U131" s="129"/>
      <c r="V131" s="129"/>
      <c r="W131" s="129"/>
      <c r="X131" s="129"/>
      <c r="Y131" s="129"/>
      <c r="Z131" s="129"/>
      <c r="AA131" s="129"/>
      <c r="AB131" s="129"/>
      <c r="AC131" s="129"/>
      <c r="AD131" s="129"/>
    </row>
    <row r="132" spans="1:30" s="125" customFormat="1" x14ac:dyDescent="0.2">
      <c r="A132" s="132"/>
      <c r="C132" s="133"/>
      <c r="E132" s="134"/>
      <c r="F132" s="135"/>
      <c r="G132" s="135"/>
      <c r="H132" s="135"/>
      <c r="I132" s="135"/>
      <c r="J132" s="136"/>
      <c r="K132" s="136"/>
      <c r="L132" s="136"/>
      <c r="M132" s="136"/>
      <c r="N132" s="136"/>
      <c r="O132" s="136"/>
      <c r="P132" s="150"/>
      <c r="Q132" s="150"/>
      <c r="R132" s="129"/>
      <c r="S132" s="129"/>
      <c r="T132" s="129"/>
      <c r="U132" s="129"/>
      <c r="V132" s="129"/>
      <c r="W132" s="129"/>
      <c r="X132" s="129"/>
      <c r="Y132" s="129"/>
      <c r="Z132" s="129"/>
      <c r="AA132" s="129"/>
      <c r="AB132" s="129"/>
      <c r="AC132" s="129"/>
      <c r="AD132" s="129"/>
    </row>
    <row r="133" spans="1:30" s="125" customFormat="1" x14ac:dyDescent="0.2">
      <c r="A133" s="132"/>
      <c r="C133" s="133"/>
      <c r="E133" s="134"/>
      <c r="F133" s="135"/>
      <c r="G133" s="135"/>
      <c r="H133" s="135"/>
      <c r="I133" s="135"/>
      <c r="J133" s="136"/>
      <c r="K133" s="136"/>
      <c r="L133" s="136"/>
      <c r="M133" s="136"/>
      <c r="N133" s="136"/>
      <c r="O133" s="136"/>
      <c r="P133" s="150"/>
      <c r="Q133" s="150"/>
      <c r="R133" s="129"/>
      <c r="S133" s="129"/>
      <c r="T133" s="129"/>
      <c r="U133" s="129"/>
      <c r="V133" s="129"/>
      <c r="W133" s="129"/>
      <c r="X133" s="129"/>
      <c r="Y133" s="129"/>
      <c r="Z133" s="129"/>
      <c r="AA133" s="129"/>
      <c r="AB133" s="129"/>
      <c r="AC133" s="129"/>
      <c r="AD133" s="129"/>
    </row>
    <row r="134" spans="1:30" s="125" customFormat="1" x14ac:dyDescent="0.2">
      <c r="A134" s="132"/>
      <c r="C134" s="133"/>
      <c r="E134" s="134"/>
      <c r="F134" s="135"/>
      <c r="G134" s="135"/>
      <c r="H134" s="135"/>
      <c r="I134" s="135"/>
      <c r="J134" s="136"/>
      <c r="K134" s="136"/>
      <c r="L134" s="136"/>
      <c r="M134" s="136"/>
      <c r="N134" s="136"/>
      <c r="O134" s="136"/>
      <c r="P134" s="150"/>
      <c r="Q134" s="150"/>
      <c r="R134" s="129"/>
      <c r="S134" s="129"/>
      <c r="T134" s="129"/>
      <c r="U134" s="129"/>
      <c r="V134" s="129"/>
      <c r="W134" s="129"/>
      <c r="X134" s="129"/>
      <c r="Y134" s="129"/>
      <c r="Z134" s="129"/>
      <c r="AA134" s="129"/>
      <c r="AB134" s="129"/>
      <c r="AC134" s="129"/>
      <c r="AD134" s="129"/>
    </row>
    <row r="135" spans="1:30" s="125" customFormat="1" x14ac:dyDescent="0.2">
      <c r="A135" s="132"/>
      <c r="C135" s="133"/>
      <c r="E135" s="134"/>
      <c r="F135" s="135"/>
      <c r="G135" s="135"/>
      <c r="H135" s="135"/>
      <c r="I135" s="135"/>
      <c r="J135" s="136"/>
      <c r="K135" s="136"/>
      <c r="L135" s="136"/>
      <c r="M135" s="136"/>
      <c r="N135" s="136"/>
      <c r="O135" s="136"/>
      <c r="P135" s="150"/>
      <c r="Q135" s="150"/>
      <c r="R135" s="129"/>
      <c r="S135" s="129"/>
      <c r="T135" s="129"/>
      <c r="U135" s="129"/>
      <c r="V135" s="129"/>
      <c r="W135" s="129"/>
      <c r="X135" s="129"/>
      <c r="Y135" s="129"/>
      <c r="Z135" s="129"/>
      <c r="AA135" s="129"/>
      <c r="AB135" s="129"/>
      <c r="AC135" s="129"/>
      <c r="AD135" s="129"/>
    </row>
    <row r="136" spans="1:30" s="125" customFormat="1" x14ac:dyDescent="0.2">
      <c r="A136" s="132"/>
      <c r="C136" s="133"/>
      <c r="E136" s="134"/>
      <c r="F136" s="135"/>
      <c r="G136" s="135"/>
      <c r="H136" s="135"/>
      <c r="I136" s="135"/>
      <c r="J136" s="136"/>
      <c r="K136" s="136"/>
      <c r="L136" s="136"/>
      <c r="M136" s="136"/>
      <c r="N136" s="136"/>
      <c r="O136" s="136"/>
      <c r="P136" s="150"/>
      <c r="Q136" s="150"/>
      <c r="R136" s="129"/>
      <c r="S136" s="129"/>
      <c r="T136" s="129"/>
      <c r="U136" s="129"/>
      <c r="V136" s="129"/>
      <c r="W136" s="129"/>
      <c r="X136" s="129"/>
      <c r="Y136" s="129"/>
      <c r="Z136" s="129"/>
      <c r="AA136" s="129"/>
      <c r="AB136" s="129"/>
      <c r="AC136" s="129"/>
      <c r="AD136" s="129"/>
    </row>
    <row r="137" spans="1:30" s="125" customFormat="1" x14ac:dyDescent="0.2">
      <c r="A137" s="132"/>
      <c r="C137" s="133"/>
      <c r="E137" s="134"/>
      <c r="F137" s="135"/>
      <c r="G137" s="135"/>
      <c r="H137" s="135"/>
      <c r="I137" s="135"/>
      <c r="J137" s="136"/>
      <c r="K137" s="136"/>
      <c r="L137" s="136"/>
      <c r="M137" s="136"/>
      <c r="N137" s="136"/>
      <c r="O137" s="136"/>
      <c r="P137" s="150"/>
      <c r="Q137" s="150"/>
      <c r="R137" s="129"/>
      <c r="S137" s="129"/>
      <c r="T137" s="129"/>
      <c r="U137" s="129"/>
      <c r="V137" s="129"/>
      <c r="W137" s="129"/>
      <c r="X137" s="129"/>
      <c r="Y137" s="129"/>
      <c r="Z137" s="129"/>
      <c r="AA137" s="129"/>
      <c r="AB137" s="129"/>
      <c r="AC137" s="129"/>
      <c r="AD137" s="129"/>
    </row>
    <row r="138" spans="1:30" s="125" customFormat="1" x14ac:dyDescent="0.2">
      <c r="A138" s="132"/>
      <c r="C138" s="133"/>
      <c r="E138" s="134"/>
      <c r="F138" s="135"/>
      <c r="G138" s="135"/>
      <c r="H138" s="135"/>
      <c r="I138" s="135"/>
      <c r="J138" s="136"/>
      <c r="K138" s="136"/>
      <c r="L138" s="136"/>
      <c r="M138" s="136"/>
      <c r="N138" s="136"/>
      <c r="O138" s="136"/>
      <c r="P138" s="150"/>
      <c r="Q138" s="150"/>
      <c r="R138" s="129"/>
      <c r="S138" s="129"/>
      <c r="T138" s="129"/>
      <c r="U138" s="129"/>
      <c r="V138" s="129"/>
      <c r="W138" s="129"/>
      <c r="X138" s="129"/>
      <c r="Y138" s="129"/>
      <c r="Z138" s="129"/>
      <c r="AA138" s="129"/>
      <c r="AB138" s="129"/>
      <c r="AC138" s="129"/>
      <c r="AD138" s="129"/>
    </row>
    <row r="139" spans="1:30" s="125" customFormat="1" x14ac:dyDescent="0.2">
      <c r="A139" s="132"/>
      <c r="C139" s="133"/>
      <c r="E139" s="134"/>
      <c r="F139" s="135"/>
      <c r="G139" s="135"/>
      <c r="H139" s="135"/>
      <c r="I139" s="135"/>
      <c r="J139" s="136"/>
      <c r="K139" s="136"/>
      <c r="L139" s="136"/>
      <c r="M139" s="136"/>
      <c r="N139" s="136"/>
      <c r="O139" s="136"/>
      <c r="P139" s="150"/>
      <c r="Q139" s="150"/>
      <c r="R139" s="129"/>
      <c r="S139" s="129"/>
      <c r="T139" s="129"/>
      <c r="U139" s="129"/>
      <c r="V139" s="129"/>
      <c r="W139" s="129"/>
      <c r="X139" s="129"/>
      <c r="Y139" s="129"/>
      <c r="Z139" s="129"/>
      <c r="AA139" s="129"/>
      <c r="AB139" s="129"/>
      <c r="AC139" s="129"/>
      <c r="AD139" s="129"/>
    </row>
    <row r="140" spans="1:30" s="125" customFormat="1" x14ac:dyDescent="0.2">
      <c r="A140" s="132"/>
      <c r="C140" s="133"/>
      <c r="E140" s="134"/>
      <c r="F140" s="135"/>
      <c r="G140" s="135"/>
      <c r="H140" s="135"/>
      <c r="I140" s="135"/>
      <c r="J140" s="136"/>
      <c r="K140" s="136"/>
      <c r="L140" s="136"/>
      <c r="M140" s="136"/>
      <c r="N140" s="136"/>
      <c r="O140" s="136"/>
      <c r="P140" s="150"/>
      <c r="Q140" s="150"/>
      <c r="R140" s="129"/>
      <c r="S140" s="129"/>
      <c r="T140" s="129"/>
      <c r="U140" s="129"/>
      <c r="V140" s="129"/>
      <c r="W140" s="129"/>
      <c r="X140" s="129"/>
      <c r="Y140" s="129"/>
      <c r="Z140" s="129"/>
      <c r="AA140" s="129"/>
      <c r="AB140" s="129"/>
      <c r="AC140" s="129"/>
      <c r="AD140" s="129"/>
    </row>
    <row r="141" spans="1:30" s="125" customFormat="1" x14ac:dyDescent="0.2">
      <c r="A141" s="132"/>
      <c r="C141" s="133"/>
      <c r="E141" s="134"/>
      <c r="F141" s="135"/>
      <c r="G141" s="135"/>
      <c r="H141" s="135"/>
      <c r="I141" s="135"/>
      <c r="J141" s="136"/>
      <c r="K141" s="136"/>
      <c r="L141" s="136"/>
      <c r="M141" s="136"/>
      <c r="N141" s="136"/>
      <c r="O141" s="136"/>
      <c r="P141" s="150"/>
      <c r="Q141" s="150"/>
      <c r="R141" s="129"/>
      <c r="S141" s="129"/>
      <c r="T141" s="129"/>
      <c r="U141" s="129"/>
      <c r="V141" s="129"/>
      <c r="W141" s="129"/>
      <c r="X141" s="129"/>
      <c r="Y141" s="129"/>
      <c r="Z141" s="129"/>
      <c r="AA141" s="129"/>
      <c r="AB141" s="129"/>
      <c r="AC141" s="129"/>
      <c r="AD141" s="129"/>
    </row>
    <row r="142" spans="1:30" s="125" customFormat="1" x14ac:dyDescent="0.2">
      <c r="A142" s="132"/>
      <c r="C142" s="133"/>
      <c r="E142" s="134"/>
      <c r="F142" s="135"/>
      <c r="G142" s="135"/>
      <c r="H142" s="135"/>
      <c r="I142" s="135"/>
      <c r="J142" s="136"/>
      <c r="K142" s="136"/>
      <c r="L142" s="136"/>
      <c r="M142" s="136"/>
      <c r="N142" s="136"/>
      <c r="O142" s="136"/>
      <c r="P142" s="150"/>
      <c r="Q142" s="150"/>
      <c r="R142" s="129"/>
      <c r="S142" s="129"/>
      <c r="T142" s="129"/>
      <c r="U142" s="129"/>
      <c r="V142" s="129"/>
      <c r="W142" s="129"/>
      <c r="X142" s="129"/>
      <c r="Y142" s="129"/>
      <c r="Z142" s="129"/>
      <c r="AA142" s="129"/>
      <c r="AB142" s="129"/>
      <c r="AC142" s="129"/>
      <c r="AD142" s="129"/>
    </row>
    <row r="143" spans="1:30" s="125" customFormat="1" x14ac:dyDescent="0.2">
      <c r="A143" s="132"/>
      <c r="C143" s="133"/>
      <c r="E143" s="134"/>
      <c r="F143" s="135"/>
      <c r="G143" s="135"/>
      <c r="H143" s="135"/>
      <c r="I143" s="135"/>
      <c r="J143" s="136"/>
      <c r="K143" s="136"/>
      <c r="L143" s="136"/>
      <c r="M143" s="136"/>
      <c r="N143" s="136"/>
      <c r="O143" s="136"/>
      <c r="P143" s="150"/>
      <c r="Q143" s="150"/>
      <c r="R143" s="129"/>
      <c r="S143" s="129"/>
      <c r="T143" s="129"/>
      <c r="U143" s="129"/>
      <c r="V143" s="129"/>
      <c r="W143" s="129"/>
      <c r="X143" s="129"/>
      <c r="Y143" s="129"/>
      <c r="Z143" s="129"/>
      <c r="AA143" s="129"/>
      <c r="AB143" s="129"/>
      <c r="AC143" s="129"/>
      <c r="AD143" s="129"/>
    </row>
    <row r="144" spans="1:30" s="125" customFormat="1" x14ac:dyDescent="0.2">
      <c r="A144" s="132"/>
      <c r="C144" s="133"/>
      <c r="E144" s="134"/>
      <c r="F144" s="135"/>
      <c r="G144" s="135"/>
      <c r="H144" s="135"/>
      <c r="I144" s="135"/>
      <c r="J144" s="136"/>
      <c r="K144" s="136"/>
      <c r="L144" s="136"/>
      <c r="M144" s="136"/>
      <c r="N144" s="136"/>
      <c r="O144" s="136"/>
      <c r="P144" s="150"/>
      <c r="Q144" s="150"/>
      <c r="R144" s="129"/>
      <c r="S144" s="129"/>
      <c r="T144" s="129"/>
      <c r="U144" s="129"/>
      <c r="V144" s="129"/>
      <c r="W144" s="129"/>
      <c r="X144" s="129"/>
      <c r="Y144" s="129"/>
      <c r="Z144" s="129"/>
      <c r="AA144" s="129"/>
      <c r="AB144" s="129"/>
      <c r="AC144" s="129"/>
      <c r="AD144" s="129"/>
    </row>
    <row r="145" spans="1:30" s="125" customFormat="1" x14ac:dyDescent="0.2">
      <c r="A145" s="132"/>
      <c r="C145" s="133"/>
      <c r="E145" s="134"/>
      <c r="F145" s="135"/>
      <c r="G145" s="135"/>
      <c r="H145" s="135"/>
      <c r="I145" s="135"/>
      <c r="J145" s="136"/>
      <c r="K145" s="136"/>
      <c r="L145" s="136"/>
      <c r="M145" s="136"/>
      <c r="N145" s="136"/>
      <c r="O145" s="136"/>
      <c r="P145" s="150"/>
      <c r="Q145" s="150"/>
      <c r="R145" s="129"/>
      <c r="S145" s="129"/>
      <c r="T145" s="129"/>
      <c r="U145" s="129"/>
      <c r="V145" s="129"/>
      <c r="W145" s="129"/>
      <c r="X145" s="129"/>
      <c r="Y145" s="129"/>
      <c r="Z145" s="129"/>
      <c r="AA145" s="129"/>
      <c r="AB145" s="129"/>
      <c r="AC145" s="129"/>
      <c r="AD145" s="129"/>
    </row>
    <row r="146" spans="1:30" s="125" customFormat="1" x14ac:dyDescent="0.2">
      <c r="A146" s="132"/>
      <c r="C146" s="133"/>
      <c r="E146" s="134"/>
      <c r="F146" s="135"/>
      <c r="G146" s="135"/>
      <c r="H146" s="135"/>
      <c r="I146" s="135"/>
      <c r="J146" s="136"/>
      <c r="K146" s="136"/>
      <c r="L146" s="136"/>
      <c r="M146" s="136"/>
      <c r="N146" s="136"/>
      <c r="O146" s="136"/>
      <c r="P146" s="150"/>
      <c r="Q146" s="150"/>
      <c r="R146" s="129"/>
      <c r="S146" s="129"/>
      <c r="T146" s="129"/>
      <c r="U146" s="129"/>
      <c r="V146" s="129"/>
      <c r="W146" s="129"/>
      <c r="X146" s="129"/>
      <c r="Y146" s="129"/>
      <c r="Z146" s="129"/>
      <c r="AA146" s="129"/>
      <c r="AB146" s="129"/>
      <c r="AC146" s="129"/>
      <c r="AD146" s="129"/>
    </row>
    <row r="147" spans="1:30" s="125" customFormat="1" x14ac:dyDescent="0.2">
      <c r="A147" s="132"/>
      <c r="C147" s="133"/>
      <c r="E147" s="134"/>
      <c r="F147" s="135"/>
      <c r="G147" s="135"/>
      <c r="H147" s="135"/>
      <c r="I147" s="135"/>
      <c r="J147" s="136"/>
      <c r="K147" s="136"/>
      <c r="L147" s="136"/>
      <c r="M147" s="136"/>
      <c r="N147" s="136"/>
      <c r="O147" s="136"/>
      <c r="P147" s="150"/>
      <c r="Q147" s="150"/>
      <c r="R147" s="129"/>
      <c r="S147" s="129"/>
      <c r="T147" s="129"/>
      <c r="U147" s="129"/>
      <c r="V147" s="129"/>
      <c r="W147" s="129"/>
      <c r="X147" s="129"/>
      <c r="Y147" s="129"/>
      <c r="Z147" s="129"/>
      <c r="AA147" s="129"/>
      <c r="AB147" s="129"/>
      <c r="AC147" s="129"/>
      <c r="AD147" s="129"/>
    </row>
    <row r="148" spans="1:30" s="125" customFormat="1" x14ac:dyDescent="0.2">
      <c r="A148" s="132"/>
      <c r="C148" s="133"/>
      <c r="E148" s="134"/>
      <c r="F148" s="135"/>
      <c r="G148" s="135"/>
      <c r="H148" s="135"/>
      <c r="I148" s="135"/>
      <c r="J148" s="136"/>
      <c r="K148" s="136"/>
      <c r="L148" s="136"/>
      <c r="M148" s="136"/>
      <c r="N148" s="136"/>
      <c r="O148" s="136"/>
      <c r="P148" s="150"/>
      <c r="Q148" s="150"/>
      <c r="R148" s="129"/>
      <c r="S148" s="129"/>
      <c r="T148" s="129"/>
      <c r="U148" s="129"/>
      <c r="V148" s="129"/>
      <c r="W148" s="129"/>
      <c r="X148" s="129"/>
      <c r="Y148" s="129"/>
      <c r="Z148" s="129"/>
      <c r="AA148" s="129"/>
      <c r="AB148" s="129"/>
      <c r="AC148" s="129"/>
      <c r="AD148" s="129"/>
    </row>
    <row r="149" spans="1:30" s="125" customFormat="1" x14ac:dyDescent="0.2">
      <c r="A149" s="132"/>
      <c r="C149" s="133"/>
      <c r="E149" s="134"/>
      <c r="F149" s="135"/>
      <c r="G149" s="135"/>
      <c r="H149" s="135"/>
      <c r="I149" s="135"/>
      <c r="J149" s="136"/>
      <c r="K149" s="136"/>
      <c r="L149" s="136"/>
      <c r="M149" s="136"/>
      <c r="N149" s="136"/>
      <c r="O149" s="136"/>
      <c r="P149" s="150"/>
      <c r="Q149" s="150"/>
      <c r="R149" s="129"/>
      <c r="S149" s="129"/>
      <c r="T149" s="129"/>
      <c r="U149" s="129"/>
      <c r="V149" s="129"/>
      <c r="W149" s="129"/>
      <c r="X149" s="129"/>
      <c r="Y149" s="129"/>
      <c r="Z149" s="129"/>
      <c r="AA149" s="129"/>
      <c r="AB149" s="129"/>
      <c r="AC149" s="129"/>
      <c r="AD149" s="129"/>
    </row>
    <row r="150" spans="1:30" s="125" customFormat="1" x14ac:dyDescent="0.2">
      <c r="A150" s="132"/>
      <c r="C150" s="133"/>
      <c r="E150" s="134"/>
      <c r="F150" s="135"/>
      <c r="G150" s="135"/>
      <c r="H150" s="135"/>
      <c r="I150" s="135"/>
      <c r="J150" s="136"/>
      <c r="K150" s="136"/>
      <c r="L150" s="136"/>
      <c r="M150" s="136"/>
      <c r="N150" s="136"/>
      <c r="O150" s="136"/>
      <c r="P150" s="150"/>
      <c r="Q150" s="150"/>
      <c r="R150" s="129"/>
      <c r="S150" s="129"/>
      <c r="T150" s="129"/>
      <c r="U150" s="129"/>
      <c r="V150" s="129"/>
      <c r="W150" s="129"/>
      <c r="X150" s="129"/>
      <c r="Y150" s="129"/>
      <c r="Z150" s="129"/>
      <c r="AA150" s="129"/>
      <c r="AB150" s="129"/>
      <c r="AC150" s="129"/>
      <c r="AD150" s="129"/>
    </row>
    <row r="151" spans="1:30" s="125" customFormat="1" x14ac:dyDescent="0.2">
      <c r="A151" s="132"/>
      <c r="C151" s="133"/>
      <c r="E151" s="134"/>
      <c r="F151" s="135"/>
      <c r="G151" s="135"/>
      <c r="H151" s="135"/>
      <c r="I151" s="135"/>
      <c r="J151" s="136"/>
      <c r="K151" s="136"/>
      <c r="L151" s="136"/>
      <c r="M151" s="136"/>
      <c r="N151" s="136"/>
      <c r="O151" s="136"/>
      <c r="P151" s="150"/>
      <c r="Q151" s="150"/>
      <c r="R151" s="129"/>
      <c r="S151" s="129"/>
      <c r="T151" s="129"/>
      <c r="U151" s="129"/>
      <c r="V151" s="129"/>
      <c r="W151" s="129"/>
      <c r="X151" s="129"/>
      <c r="Y151" s="129"/>
      <c r="Z151" s="129"/>
      <c r="AA151" s="129"/>
      <c r="AB151" s="129"/>
      <c r="AC151" s="129"/>
      <c r="AD151" s="129"/>
    </row>
    <row r="152" spans="1:30" s="125" customFormat="1" x14ac:dyDescent="0.2">
      <c r="A152" s="132"/>
      <c r="C152" s="133"/>
      <c r="E152" s="134"/>
      <c r="F152" s="135"/>
      <c r="G152" s="135"/>
      <c r="H152" s="135"/>
      <c r="I152" s="135"/>
      <c r="J152" s="136"/>
      <c r="K152" s="136"/>
      <c r="L152" s="136"/>
      <c r="M152" s="136"/>
      <c r="N152" s="136"/>
      <c r="O152" s="136"/>
      <c r="P152" s="150"/>
      <c r="Q152" s="150"/>
      <c r="R152" s="129"/>
      <c r="S152" s="129"/>
      <c r="T152" s="129"/>
      <c r="U152" s="129"/>
      <c r="V152" s="129"/>
      <c r="W152" s="129"/>
      <c r="X152" s="129"/>
      <c r="Y152" s="129"/>
      <c r="Z152" s="129"/>
      <c r="AA152" s="129"/>
      <c r="AB152" s="129"/>
      <c r="AC152" s="129"/>
      <c r="AD152" s="129"/>
    </row>
    <row r="153" spans="1:30" s="125" customFormat="1" x14ac:dyDescent="0.2">
      <c r="A153" s="132"/>
      <c r="C153" s="133"/>
      <c r="E153" s="134"/>
      <c r="F153" s="135"/>
      <c r="G153" s="135"/>
      <c r="H153" s="135"/>
      <c r="I153" s="135"/>
      <c r="J153" s="136"/>
      <c r="K153" s="136"/>
      <c r="L153" s="136"/>
      <c r="M153" s="136"/>
      <c r="N153" s="136"/>
      <c r="O153" s="136"/>
      <c r="P153" s="150"/>
      <c r="Q153" s="150"/>
      <c r="R153" s="129"/>
      <c r="S153" s="129"/>
      <c r="T153" s="129"/>
      <c r="U153" s="129"/>
      <c r="V153" s="129"/>
      <c r="W153" s="129"/>
      <c r="X153" s="129"/>
      <c r="Y153" s="129"/>
      <c r="Z153" s="129"/>
      <c r="AA153" s="129"/>
      <c r="AB153" s="129"/>
      <c r="AC153" s="129"/>
      <c r="AD153" s="129"/>
    </row>
    <row r="154" spans="1:30" s="125" customFormat="1" x14ac:dyDescent="0.2">
      <c r="A154" s="132"/>
      <c r="C154" s="133"/>
      <c r="E154" s="134"/>
      <c r="F154" s="135"/>
      <c r="G154" s="135"/>
      <c r="H154" s="135"/>
      <c r="I154" s="135"/>
      <c r="J154" s="136"/>
      <c r="K154" s="136"/>
      <c r="L154" s="136"/>
      <c r="M154" s="136"/>
      <c r="N154" s="136"/>
      <c r="O154" s="136"/>
      <c r="P154" s="150"/>
      <c r="Q154" s="150"/>
      <c r="R154" s="129"/>
      <c r="S154" s="129"/>
      <c r="T154" s="129"/>
      <c r="U154" s="129"/>
      <c r="V154" s="129"/>
      <c r="W154" s="129"/>
      <c r="X154" s="129"/>
      <c r="Y154" s="129"/>
      <c r="Z154" s="129"/>
      <c r="AA154" s="129"/>
      <c r="AB154" s="129"/>
      <c r="AC154" s="129"/>
      <c r="AD154" s="129"/>
    </row>
    <row r="155" spans="1:30" s="125" customFormat="1" x14ac:dyDescent="0.2">
      <c r="A155" s="132"/>
      <c r="C155" s="133"/>
      <c r="E155" s="134"/>
      <c r="F155" s="135"/>
      <c r="G155" s="135"/>
      <c r="H155" s="135"/>
      <c r="I155" s="135"/>
      <c r="J155" s="136"/>
      <c r="K155" s="136"/>
      <c r="L155" s="136"/>
      <c r="M155" s="136"/>
      <c r="N155" s="136"/>
      <c r="O155" s="136"/>
      <c r="P155" s="150"/>
      <c r="Q155" s="150"/>
      <c r="R155" s="129"/>
      <c r="S155" s="129"/>
      <c r="T155" s="129"/>
      <c r="U155" s="129"/>
      <c r="V155" s="129"/>
      <c r="W155" s="129"/>
      <c r="X155" s="129"/>
      <c r="Y155" s="129"/>
      <c r="Z155" s="129"/>
      <c r="AA155" s="129"/>
      <c r="AB155" s="129"/>
      <c r="AC155" s="129"/>
      <c r="AD155" s="129"/>
    </row>
    <row r="156" spans="1:30" s="125" customFormat="1" x14ac:dyDescent="0.2">
      <c r="A156" s="132"/>
      <c r="C156" s="133"/>
      <c r="E156" s="134"/>
      <c r="F156" s="135"/>
      <c r="G156" s="135"/>
      <c r="H156" s="135"/>
      <c r="I156" s="135"/>
      <c r="J156" s="136"/>
      <c r="K156" s="136"/>
      <c r="L156" s="136"/>
      <c r="M156" s="136"/>
      <c r="N156" s="136"/>
      <c r="O156" s="136"/>
      <c r="P156" s="150"/>
      <c r="Q156" s="150"/>
      <c r="R156" s="129"/>
      <c r="S156" s="129"/>
      <c r="T156" s="129"/>
      <c r="U156" s="129"/>
      <c r="V156" s="129"/>
      <c r="W156" s="129"/>
      <c r="X156" s="129"/>
      <c r="Y156" s="129"/>
      <c r="Z156" s="129"/>
      <c r="AA156" s="129"/>
      <c r="AB156" s="129"/>
      <c r="AC156" s="129"/>
      <c r="AD156" s="129"/>
    </row>
    <row r="157" spans="1:30" s="125" customFormat="1" x14ac:dyDescent="0.2">
      <c r="A157" s="132"/>
      <c r="C157" s="133"/>
      <c r="E157" s="134"/>
      <c r="F157" s="135"/>
      <c r="G157" s="135"/>
      <c r="H157" s="135"/>
      <c r="I157" s="135"/>
      <c r="J157" s="136"/>
      <c r="K157" s="136"/>
      <c r="L157" s="136"/>
      <c r="M157" s="136"/>
      <c r="N157" s="136"/>
      <c r="O157" s="136"/>
      <c r="P157" s="150"/>
      <c r="Q157" s="150"/>
      <c r="R157" s="129"/>
      <c r="S157" s="129"/>
      <c r="T157" s="129"/>
      <c r="U157" s="129"/>
      <c r="V157" s="129"/>
      <c r="W157" s="129"/>
      <c r="X157" s="129"/>
      <c r="Y157" s="129"/>
      <c r="Z157" s="129"/>
      <c r="AA157" s="129"/>
      <c r="AB157" s="129"/>
      <c r="AC157" s="129"/>
      <c r="AD157" s="129"/>
    </row>
    <row r="158" spans="1:30" s="125" customFormat="1" x14ac:dyDescent="0.2">
      <c r="A158" s="132"/>
      <c r="C158" s="133"/>
      <c r="E158" s="134"/>
      <c r="F158" s="135"/>
      <c r="G158" s="135"/>
      <c r="H158" s="135"/>
      <c r="I158" s="135"/>
      <c r="J158" s="136"/>
      <c r="K158" s="136"/>
      <c r="L158" s="136"/>
      <c r="M158" s="136"/>
      <c r="N158" s="136"/>
      <c r="O158" s="136"/>
      <c r="P158" s="150"/>
      <c r="Q158" s="150"/>
      <c r="R158" s="129"/>
      <c r="S158" s="129"/>
      <c r="T158" s="129"/>
      <c r="U158" s="129"/>
      <c r="V158" s="129"/>
      <c r="W158" s="129"/>
      <c r="X158" s="129"/>
      <c r="Y158" s="129"/>
      <c r="Z158" s="129"/>
      <c r="AA158" s="129"/>
      <c r="AB158" s="129"/>
      <c r="AC158" s="129"/>
      <c r="AD158" s="129"/>
    </row>
    <row r="159" spans="1:30" s="125" customFormat="1" x14ac:dyDescent="0.2">
      <c r="A159" s="132"/>
      <c r="C159" s="133"/>
      <c r="E159" s="134"/>
      <c r="F159" s="135"/>
      <c r="G159" s="135"/>
      <c r="H159" s="135"/>
      <c r="I159" s="135"/>
      <c r="J159" s="136"/>
      <c r="K159" s="136"/>
      <c r="L159" s="136"/>
      <c r="M159" s="136"/>
      <c r="N159" s="136"/>
      <c r="O159" s="136"/>
      <c r="P159" s="150"/>
      <c r="Q159" s="150"/>
      <c r="R159" s="129"/>
      <c r="S159" s="129"/>
      <c r="T159" s="129"/>
      <c r="U159" s="129"/>
      <c r="V159" s="129"/>
      <c r="W159" s="129"/>
      <c r="X159" s="129"/>
      <c r="Y159" s="129"/>
      <c r="Z159" s="129"/>
      <c r="AA159" s="129"/>
      <c r="AB159" s="129"/>
      <c r="AC159" s="129"/>
      <c r="AD159" s="129"/>
    </row>
    <row r="160" spans="1:30" s="125" customFormat="1" x14ac:dyDescent="0.2">
      <c r="A160" s="132"/>
      <c r="C160" s="133"/>
      <c r="E160" s="134"/>
      <c r="F160" s="135"/>
      <c r="G160" s="135"/>
      <c r="H160" s="135"/>
      <c r="I160" s="135"/>
      <c r="J160" s="136"/>
      <c r="K160" s="136"/>
      <c r="L160" s="136"/>
      <c r="M160" s="136"/>
      <c r="N160" s="136"/>
      <c r="O160" s="136"/>
      <c r="P160" s="150"/>
      <c r="Q160" s="150"/>
      <c r="R160" s="129"/>
      <c r="S160" s="129"/>
      <c r="T160" s="129"/>
      <c r="U160" s="129"/>
      <c r="V160" s="129"/>
      <c r="W160" s="129"/>
      <c r="X160" s="129"/>
      <c r="Y160" s="129"/>
      <c r="Z160" s="129"/>
      <c r="AA160" s="129"/>
      <c r="AB160" s="129"/>
      <c r="AC160" s="129"/>
      <c r="AD160" s="129"/>
    </row>
    <row r="161" spans="1:30" s="125" customFormat="1" x14ac:dyDescent="0.2">
      <c r="A161" s="132"/>
      <c r="C161" s="133"/>
      <c r="E161" s="134"/>
      <c r="F161" s="135"/>
      <c r="G161" s="135"/>
      <c r="H161" s="135"/>
      <c r="I161" s="135"/>
      <c r="J161" s="136"/>
      <c r="K161" s="136"/>
      <c r="L161" s="136"/>
      <c r="M161" s="136"/>
      <c r="N161" s="136"/>
      <c r="O161" s="136"/>
      <c r="P161" s="150"/>
      <c r="Q161" s="150"/>
      <c r="R161" s="129"/>
      <c r="S161" s="129"/>
      <c r="T161" s="129"/>
      <c r="U161" s="129"/>
      <c r="V161" s="129"/>
      <c r="W161" s="129"/>
      <c r="X161" s="129"/>
      <c r="Y161" s="129"/>
      <c r="Z161" s="129"/>
      <c r="AA161" s="129"/>
      <c r="AB161" s="129"/>
      <c r="AC161" s="129"/>
      <c r="AD161" s="129"/>
    </row>
    <row r="162" spans="1:30" s="125" customFormat="1" x14ac:dyDescent="0.2">
      <c r="A162" s="132"/>
      <c r="C162" s="133"/>
      <c r="E162" s="134"/>
      <c r="F162" s="135"/>
      <c r="G162" s="135"/>
      <c r="H162" s="135"/>
      <c r="I162" s="135"/>
      <c r="J162" s="136"/>
      <c r="K162" s="136"/>
      <c r="L162" s="136"/>
      <c r="M162" s="136"/>
      <c r="N162" s="136"/>
      <c r="O162" s="136"/>
      <c r="P162" s="150"/>
      <c r="Q162" s="150"/>
      <c r="R162" s="129"/>
      <c r="S162" s="129"/>
      <c r="T162" s="129"/>
      <c r="U162" s="129"/>
      <c r="V162" s="129"/>
      <c r="W162" s="129"/>
      <c r="X162" s="129"/>
      <c r="Y162" s="129"/>
      <c r="Z162" s="129"/>
      <c r="AA162" s="129"/>
      <c r="AB162" s="129"/>
      <c r="AC162" s="129"/>
      <c r="AD162" s="129"/>
    </row>
    <row r="163" spans="1:30" s="125" customFormat="1" x14ac:dyDescent="0.2">
      <c r="A163" s="132"/>
      <c r="C163" s="133"/>
      <c r="E163" s="134"/>
      <c r="F163" s="135"/>
      <c r="G163" s="135"/>
      <c r="H163" s="135"/>
      <c r="I163" s="135"/>
      <c r="J163" s="136"/>
      <c r="K163" s="136"/>
      <c r="L163" s="136"/>
      <c r="M163" s="136"/>
      <c r="N163" s="136"/>
      <c r="O163" s="136"/>
      <c r="P163" s="150"/>
      <c r="Q163" s="150"/>
      <c r="R163" s="129"/>
      <c r="S163" s="129"/>
      <c r="T163" s="129"/>
      <c r="U163" s="129"/>
      <c r="V163" s="129"/>
      <c r="W163" s="129"/>
      <c r="X163" s="129"/>
      <c r="Y163" s="129"/>
      <c r="Z163" s="129"/>
      <c r="AA163" s="129"/>
      <c r="AB163" s="129"/>
      <c r="AC163" s="129"/>
      <c r="AD163" s="129"/>
    </row>
    <row r="164" spans="1:30" s="125" customFormat="1" x14ac:dyDescent="0.2">
      <c r="A164" s="132"/>
      <c r="C164" s="133"/>
      <c r="E164" s="134"/>
      <c r="F164" s="135"/>
      <c r="G164" s="135"/>
      <c r="H164" s="135"/>
      <c r="I164" s="135"/>
      <c r="J164" s="136"/>
      <c r="K164" s="136"/>
      <c r="L164" s="136"/>
      <c r="M164" s="136"/>
      <c r="N164" s="136"/>
      <c r="O164" s="136"/>
      <c r="P164" s="150"/>
      <c r="Q164" s="150"/>
      <c r="R164" s="129"/>
      <c r="S164" s="129"/>
      <c r="T164" s="129"/>
      <c r="U164" s="129"/>
      <c r="V164" s="129"/>
      <c r="W164" s="129"/>
      <c r="X164" s="129"/>
      <c r="Y164" s="129"/>
      <c r="Z164" s="129"/>
      <c r="AA164" s="129"/>
      <c r="AB164" s="129"/>
      <c r="AC164" s="129"/>
      <c r="AD164" s="129"/>
    </row>
    <row r="165" spans="1:30" s="125" customFormat="1" x14ac:dyDescent="0.2">
      <c r="A165" s="132"/>
      <c r="C165" s="133"/>
      <c r="E165" s="134"/>
      <c r="F165" s="135"/>
      <c r="G165" s="135"/>
      <c r="H165" s="135"/>
      <c r="I165" s="135"/>
      <c r="J165" s="136"/>
      <c r="K165" s="136"/>
      <c r="L165" s="136"/>
      <c r="M165" s="136"/>
      <c r="N165" s="136"/>
      <c r="O165" s="136"/>
      <c r="P165" s="150"/>
      <c r="Q165" s="150"/>
      <c r="R165" s="129"/>
      <c r="S165" s="129"/>
      <c r="T165" s="129"/>
      <c r="U165" s="129"/>
      <c r="V165" s="129"/>
      <c r="W165" s="129"/>
      <c r="X165" s="129"/>
      <c r="Y165" s="129"/>
      <c r="Z165" s="129"/>
      <c r="AA165" s="129"/>
      <c r="AB165" s="129"/>
      <c r="AC165" s="129"/>
      <c r="AD165" s="129"/>
    </row>
    <row r="166" spans="1:30" s="125" customFormat="1" x14ac:dyDescent="0.2">
      <c r="A166" s="132"/>
      <c r="C166" s="133"/>
      <c r="E166" s="134"/>
      <c r="F166" s="135"/>
      <c r="G166" s="135"/>
      <c r="H166" s="135"/>
      <c r="I166" s="135"/>
      <c r="J166" s="136"/>
      <c r="K166" s="136"/>
      <c r="L166" s="136"/>
      <c r="M166" s="136"/>
      <c r="N166" s="136"/>
      <c r="O166" s="136"/>
      <c r="P166" s="150"/>
      <c r="Q166" s="150"/>
      <c r="R166" s="129"/>
      <c r="S166" s="129"/>
      <c r="T166" s="129"/>
      <c r="U166" s="129"/>
      <c r="V166" s="129"/>
      <c r="W166" s="129"/>
      <c r="X166" s="129"/>
      <c r="Y166" s="129"/>
      <c r="Z166" s="129"/>
      <c r="AA166" s="129"/>
      <c r="AB166" s="129"/>
      <c r="AC166" s="129"/>
      <c r="AD166" s="129"/>
    </row>
    <row r="167" spans="1:30" s="125" customFormat="1" x14ac:dyDescent="0.2">
      <c r="A167" s="132"/>
      <c r="C167" s="133"/>
      <c r="E167" s="134"/>
      <c r="F167" s="135"/>
      <c r="G167" s="135"/>
      <c r="H167" s="135"/>
      <c r="I167" s="135"/>
      <c r="J167" s="136"/>
      <c r="K167" s="136"/>
      <c r="L167" s="136"/>
      <c r="M167" s="136"/>
      <c r="N167" s="136"/>
      <c r="O167" s="136"/>
      <c r="P167" s="150"/>
      <c r="Q167" s="150"/>
      <c r="R167" s="129"/>
      <c r="S167" s="129"/>
      <c r="T167" s="129"/>
      <c r="U167" s="129"/>
      <c r="V167" s="129"/>
      <c r="W167" s="129"/>
      <c r="X167" s="129"/>
      <c r="Y167" s="129"/>
      <c r="Z167" s="129"/>
      <c r="AA167" s="129"/>
      <c r="AB167" s="129"/>
      <c r="AC167" s="129"/>
      <c r="AD167" s="129"/>
    </row>
    <row r="168" spans="1:30" s="125" customFormat="1" x14ac:dyDescent="0.2">
      <c r="A168" s="132"/>
      <c r="C168" s="133"/>
      <c r="E168" s="134"/>
      <c r="F168" s="135"/>
      <c r="G168" s="135"/>
      <c r="H168" s="135"/>
      <c r="I168" s="135"/>
      <c r="J168" s="136"/>
      <c r="K168" s="136"/>
      <c r="L168" s="136"/>
      <c r="M168" s="136"/>
      <c r="N168" s="136"/>
      <c r="O168" s="136"/>
      <c r="P168" s="150"/>
      <c r="Q168" s="150"/>
      <c r="R168" s="129"/>
      <c r="S168" s="129"/>
      <c r="T168" s="129"/>
      <c r="U168" s="129"/>
      <c r="V168" s="129"/>
      <c r="W168" s="129"/>
      <c r="X168" s="129"/>
      <c r="Y168" s="129"/>
      <c r="Z168" s="129"/>
      <c r="AA168" s="129"/>
      <c r="AB168" s="129"/>
      <c r="AC168" s="129"/>
      <c r="AD168" s="129"/>
    </row>
    <row r="169" spans="1:30" s="125" customFormat="1" x14ac:dyDescent="0.2">
      <c r="A169" s="132"/>
      <c r="C169" s="133"/>
      <c r="E169" s="134"/>
      <c r="F169" s="135"/>
      <c r="G169" s="135"/>
      <c r="H169" s="135"/>
      <c r="I169" s="135"/>
      <c r="J169" s="136"/>
      <c r="K169" s="136"/>
      <c r="L169" s="136"/>
      <c r="M169" s="136"/>
      <c r="N169" s="136"/>
      <c r="O169" s="136"/>
      <c r="P169" s="150"/>
      <c r="Q169" s="150"/>
      <c r="R169" s="129"/>
      <c r="S169" s="129"/>
      <c r="T169" s="129"/>
      <c r="U169" s="129"/>
      <c r="V169" s="129"/>
      <c r="W169" s="129"/>
      <c r="X169" s="129"/>
      <c r="Y169" s="129"/>
      <c r="Z169" s="129"/>
      <c r="AA169" s="129"/>
      <c r="AB169" s="129"/>
      <c r="AC169" s="129"/>
      <c r="AD169" s="129"/>
    </row>
    <row r="170" spans="1:30" s="125" customFormat="1" x14ac:dyDescent="0.2">
      <c r="A170" s="132"/>
      <c r="C170" s="133"/>
      <c r="E170" s="134"/>
      <c r="F170" s="135"/>
      <c r="G170" s="135"/>
      <c r="H170" s="135"/>
      <c r="I170" s="135"/>
      <c r="J170" s="136"/>
      <c r="K170" s="136"/>
      <c r="L170" s="136"/>
      <c r="M170" s="136"/>
      <c r="N170" s="136"/>
      <c r="O170" s="136"/>
      <c r="P170" s="150"/>
      <c r="Q170" s="150"/>
      <c r="R170" s="129"/>
      <c r="S170" s="129"/>
      <c r="T170" s="129"/>
      <c r="U170" s="129"/>
      <c r="V170" s="129"/>
      <c r="W170" s="129"/>
      <c r="X170" s="129"/>
      <c r="Y170" s="129"/>
      <c r="Z170" s="129"/>
      <c r="AA170" s="129"/>
      <c r="AB170" s="129"/>
      <c r="AC170" s="129"/>
      <c r="AD170" s="129"/>
    </row>
    <row r="171" spans="1:30" s="125" customFormat="1" x14ac:dyDescent="0.2">
      <c r="A171" s="132"/>
      <c r="C171" s="133"/>
      <c r="E171" s="134"/>
      <c r="F171" s="135"/>
      <c r="G171" s="135"/>
      <c r="H171" s="135"/>
      <c r="I171" s="135"/>
      <c r="J171" s="136"/>
      <c r="K171" s="136"/>
      <c r="L171" s="136"/>
      <c r="M171" s="136"/>
      <c r="N171" s="136"/>
      <c r="O171" s="136"/>
      <c r="P171" s="150"/>
      <c r="Q171" s="150"/>
      <c r="R171" s="129"/>
      <c r="S171" s="129"/>
      <c r="T171" s="129"/>
      <c r="U171" s="129"/>
      <c r="V171" s="129"/>
      <c r="W171" s="129"/>
      <c r="X171" s="129"/>
      <c r="Y171" s="129"/>
      <c r="Z171" s="129"/>
      <c r="AA171" s="129"/>
      <c r="AB171" s="129"/>
      <c r="AC171" s="129"/>
      <c r="AD171" s="129"/>
    </row>
    <row r="172" spans="1:30" s="125" customFormat="1" x14ac:dyDescent="0.2">
      <c r="A172" s="132"/>
      <c r="C172" s="133"/>
      <c r="E172" s="134"/>
      <c r="F172" s="135"/>
      <c r="G172" s="135"/>
      <c r="H172" s="135"/>
      <c r="I172" s="135"/>
      <c r="J172" s="136"/>
      <c r="K172" s="136"/>
      <c r="L172" s="136"/>
      <c r="M172" s="136"/>
      <c r="N172" s="136"/>
      <c r="O172" s="136"/>
      <c r="P172" s="150"/>
      <c r="Q172" s="150"/>
      <c r="R172" s="129"/>
      <c r="S172" s="129"/>
      <c r="T172" s="129"/>
      <c r="U172" s="129"/>
      <c r="V172" s="129"/>
      <c r="W172" s="129"/>
      <c r="X172" s="129"/>
      <c r="Y172" s="129"/>
      <c r="Z172" s="129"/>
      <c r="AA172" s="129"/>
      <c r="AB172" s="129"/>
      <c r="AC172" s="129"/>
      <c r="AD172" s="129"/>
    </row>
    <row r="173" spans="1:30" s="125" customFormat="1" x14ac:dyDescent="0.2">
      <c r="A173" s="132"/>
      <c r="C173" s="133"/>
      <c r="E173" s="134"/>
      <c r="F173" s="135"/>
      <c r="G173" s="135"/>
      <c r="H173" s="135"/>
      <c r="I173" s="135"/>
      <c r="J173" s="136"/>
      <c r="K173" s="136"/>
      <c r="L173" s="136"/>
      <c r="M173" s="136"/>
      <c r="N173" s="136"/>
      <c r="O173" s="136"/>
      <c r="P173" s="150"/>
      <c r="Q173" s="150"/>
      <c r="R173" s="129"/>
      <c r="S173" s="129"/>
      <c r="T173" s="129"/>
      <c r="U173" s="129"/>
      <c r="V173" s="129"/>
      <c r="W173" s="129"/>
      <c r="X173" s="129"/>
      <c r="Y173" s="129"/>
      <c r="Z173" s="129"/>
      <c r="AA173" s="129"/>
      <c r="AB173" s="129"/>
      <c r="AC173" s="129"/>
      <c r="AD173" s="129"/>
    </row>
    <row r="174" spans="1:30" s="125" customFormat="1" x14ac:dyDescent="0.2">
      <c r="A174" s="132"/>
      <c r="C174" s="133"/>
      <c r="E174" s="134"/>
      <c r="F174" s="135"/>
      <c r="G174" s="135"/>
      <c r="H174" s="135"/>
      <c r="I174" s="135"/>
      <c r="J174" s="136"/>
      <c r="K174" s="136"/>
      <c r="L174" s="136"/>
      <c r="M174" s="136"/>
      <c r="N174" s="136"/>
      <c r="O174" s="136"/>
      <c r="P174" s="150"/>
      <c r="Q174" s="150"/>
      <c r="R174" s="129"/>
      <c r="S174" s="129"/>
      <c r="T174" s="129"/>
      <c r="U174" s="129"/>
      <c r="V174" s="129"/>
      <c r="W174" s="129"/>
      <c r="X174" s="129"/>
      <c r="Y174" s="129"/>
      <c r="Z174" s="129"/>
      <c r="AA174" s="129"/>
      <c r="AB174" s="129"/>
      <c r="AC174" s="129"/>
      <c r="AD174" s="129"/>
    </row>
    <row r="175" spans="1:30" s="125" customFormat="1" x14ac:dyDescent="0.2">
      <c r="A175" s="132"/>
      <c r="C175" s="133"/>
      <c r="E175" s="134"/>
      <c r="F175" s="135"/>
      <c r="G175" s="135"/>
      <c r="H175" s="135"/>
      <c r="I175" s="135"/>
      <c r="J175" s="136"/>
      <c r="K175" s="136"/>
      <c r="L175" s="136"/>
      <c r="M175" s="136"/>
      <c r="N175" s="136"/>
      <c r="O175" s="136"/>
      <c r="P175" s="150"/>
      <c r="Q175" s="150"/>
      <c r="R175" s="129"/>
      <c r="S175" s="129"/>
      <c r="T175" s="129"/>
      <c r="U175" s="129"/>
      <c r="V175" s="129"/>
      <c r="W175" s="129"/>
      <c r="X175" s="129"/>
      <c r="Y175" s="129"/>
      <c r="Z175" s="129"/>
      <c r="AA175" s="129"/>
      <c r="AB175" s="129"/>
      <c r="AC175" s="129"/>
      <c r="AD175" s="129"/>
    </row>
    <row r="176" spans="1:30" s="125" customFormat="1" x14ac:dyDescent="0.2">
      <c r="A176" s="132"/>
      <c r="C176" s="133"/>
      <c r="E176" s="134"/>
      <c r="F176" s="135"/>
      <c r="G176" s="135"/>
      <c r="H176" s="135"/>
      <c r="I176" s="135"/>
      <c r="J176" s="136"/>
      <c r="K176" s="136"/>
      <c r="L176" s="136"/>
      <c r="M176" s="136"/>
      <c r="N176" s="136"/>
      <c r="O176" s="136"/>
      <c r="P176" s="150"/>
      <c r="Q176" s="150"/>
      <c r="R176" s="129"/>
      <c r="S176" s="129"/>
      <c r="T176" s="129"/>
      <c r="U176" s="129"/>
      <c r="V176" s="129"/>
      <c r="W176" s="129"/>
      <c r="X176" s="129"/>
      <c r="Y176" s="129"/>
      <c r="Z176" s="129"/>
      <c r="AA176" s="129"/>
      <c r="AB176" s="129"/>
      <c r="AC176" s="129"/>
      <c r="AD176" s="129"/>
    </row>
    <row r="177" spans="1:30" s="125" customFormat="1" x14ac:dyDescent="0.2">
      <c r="A177" s="132"/>
      <c r="C177" s="133"/>
      <c r="E177" s="134"/>
      <c r="F177" s="135"/>
      <c r="G177" s="135"/>
      <c r="H177" s="135"/>
      <c r="I177" s="135"/>
      <c r="J177" s="136"/>
      <c r="K177" s="136"/>
      <c r="L177" s="136"/>
      <c r="M177" s="136"/>
      <c r="N177" s="136"/>
      <c r="O177" s="136"/>
      <c r="P177" s="150"/>
      <c r="Q177" s="150"/>
      <c r="R177" s="129"/>
      <c r="S177" s="129"/>
      <c r="T177" s="129"/>
      <c r="U177" s="129"/>
      <c r="V177" s="129"/>
      <c r="W177" s="129"/>
      <c r="X177" s="129"/>
      <c r="Y177" s="129"/>
      <c r="Z177" s="129"/>
      <c r="AA177" s="129"/>
      <c r="AB177" s="129"/>
      <c r="AC177" s="129"/>
      <c r="AD177" s="129"/>
    </row>
    <row r="178" spans="1:30" s="125" customFormat="1" x14ac:dyDescent="0.2">
      <c r="A178" s="132"/>
      <c r="C178" s="133"/>
      <c r="E178" s="134"/>
      <c r="F178" s="135"/>
      <c r="G178" s="135"/>
      <c r="H178" s="135"/>
      <c r="I178" s="135"/>
      <c r="J178" s="136"/>
      <c r="K178" s="136"/>
      <c r="L178" s="136"/>
      <c r="M178" s="136"/>
      <c r="N178" s="136"/>
      <c r="O178" s="136"/>
      <c r="P178" s="150"/>
      <c r="Q178" s="150"/>
      <c r="R178" s="129"/>
      <c r="S178" s="129"/>
      <c r="T178" s="129"/>
      <c r="U178" s="129"/>
      <c r="V178" s="129"/>
      <c r="W178" s="129"/>
      <c r="X178" s="129"/>
      <c r="Y178" s="129"/>
      <c r="Z178" s="129"/>
      <c r="AA178" s="129"/>
      <c r="AB178" s="129"/>
      <c r="AC178" s="129"/>
      <c r="AD178" s="129"/>
    </row>
    <row r="179" spans="1:30" s="125" customFormat="1" x14ac:dyDescent="0.2">
      <c r="A179" s="132"/>
      <c r="C179" s="133"/>
      <c r="E179" s="134"/>
      <c r="F179" s="135"/>
      <c r="G179" s="135"/>
      <c r="H179" s="135"/>
      <c r="I179" s="135"/>
      <c r="J179" s="136"/>
      <c r="K179" s="136"/>
      <c r="L179" s="136"/>
      <c r="M179" s="136"/>
      <c r="N179" s="136"/>
      <c r="O179" s="136"/>
      <c r="P179" s="150"/>
      <c r="Q179" s="150"/>
      <c r="R179" s="129"/>
      <c r="S179" s="129"/>
      <c r="T179" s="129"/>
      <c r="U179" s="129"/>
      <c r="V179" s="129"/>
      <c r="W179" s="129"/>
      <c r="X179" s="129"/>
      <c r="Y179" s="129"/>
      <c r="Z179" s="129"/>
      <c r="AA179" s="129"/>
      <c r="AB179" s="129"/>
      <c r="AC179" s="129"/>
      <c r="AD179" s="129"/>
    </row>
    <row r="180" spans="1:30" s="125" customFormat="1" x14ac:dyDescent="0.2">
      <c r="A180" s="132"/>
      <c r="C180" s="133"/>
      <c r="E180" s="134"/>
      <c r="F180" s="135"/>
      <c r="G180" s="135"/>
      <c r="H180" s="135"/>
      <c r="I180" s="135"/>
      <c r="J180" s="136"/>
      <c r="K180" s="136"/>
      <c r="L180" s="136"/>
      <c r="M180" s="136"/>
      <c r="N180" s="136"/>
      <c r="O180" s="136"/>
      <c r="P180" s="150"/>
      <c r="Q180" s="150"/>
      <c r="R180" s="129"/>
      <c r="S180" s="129"/>
      <c r="T180" s="129"/>
      <c r="U180" s="129"/>
      <c r="V180" s="129"/>
      <c r="W180" s="129"/>
      <c r="X180" s="129"/>
      <c r="Y180" s="129"/>
      <c r="Z180" s="129"/>
      <c r="AA180" s="129"/>
      <c r="AB180" s="129"/>
      <c r="AC180" s="129"/>
      <c r="AD180" s="129"/>
    </row>
    <row r="181" spans="1:30" s="125" customFormat="1" x14ac:dyDescent="0.2">
      <c r="A181" s="132"/>
      <c r="C181" s="133"/>
      <c r="E181" s="134"/>
      <c r="F181" s="135"/>
      <c r="G181" s="135"/>
      <c r="H181" s="135"/>
      <c r="I181" s="135"/>
      <c r="J181" s="136"/>
      <c r="K181" s="136"/>
      <c r="L181" s="136"/>
      <c r="M181" s="136"/>
      <c r="N181" s="136"/>
      <c r="O181" s="136"/>
      <c r="P181" s="150"/>
      <c r="Q181" s="150"/>
      <c r="R181" s="129"/>
      <c r="S181" s="129"/>
      <c r="T181" s="129"/>
      <c r="U181" s="129"/>
      <c r="V181" s="129"/>
      <c r="W181" s="129"/>
      <c r="X181" s="129"/>
      <c r="Y181" s="129"/>
      <c r="Z181" s="129"/>
      <c r="AA181" s="129"/>
      <c r="AB181" s="129"/>
      <c r="AC181" s="129"/>
      <c r="AD181" s="129"/>
    </row>
    <row r="182" spans="1:30" s="125" customFormat="1" x14ac:dyDescent="0.2">
      <c r="A182" s="132"/>
      <c r="C182" s="133"/>
      <c r="E182" s="134"/>
      <c r="F182" s="135"/>
      <c r="G182" s="135"/>
      <c r="H182" s="135"/>
      <c r="I182" s="135"/>
      <c r="J182" s="136"/>
      <c r="K182" s="136"/>
      <c r="L182" s="136"/>
      <c r="M182" s="136"/>
      <c r="N182" s="136"/>
      <c r="O182" s="136"/>
      <c r="P182" s="150"/>
      <c r="Q182" s="150"/>
      <c r="R182" s="129"/>
      <c r="S182" s="129"/>
      <c r="T182" s="129"/>
      <c r="U182" s="129"/>
      <c r="V182" s="129"/>
      <c r="W182" s="129"/>
      <c r="X182" s="129"/>
      <c r="Y182" s="129"/>
      <c r="Z182" s="129"/>
      <c r="AA182" s="129"/>
      <c r="AB182" s="129"/>
      <c r="AC182" s="129"/>
      <c r="AD182" s="129"/>
    </row>
    <row r="183" spans="1:30" s="125" customFormat="1" x14ac:dyDescent="0.2">
      <c r="A183" s="132"/>
      <c r="C183" s="133"/>
      <c r="E183" s="134"/>
      <c r="F183" s="135"/>
      <c r="G183" s="135"/>
      <c r="H183" s="135"/>
      <c r="I183" s="135"/>
      <c r="J183" s="136"/>
      <c r="K183" s="136"/>
      <c r="L183" s="136"/>
      <c r="M183" s="136"/>
      <c r="N183" s="136"/>
      <c r="O183" s="136"/>
      <c r="P183" s="150"/>
      <c r="Q183" s="150"/>
      <c r="R183" s="129"/>
      <c r="S183" s="129"/>
      <c r="T183" s="129"/>
      <c r="U183" s="129"/>
      <c r="V183" s="129"/>
      <c r="W183" s="129"/>
      <c r="X183" s="129"/>
      <c r="Y183" s="129"/>
      <c r="Z183" s="129"/>
      <c r="AA183" s="129"/>
      <c r="AB183" s="129"/>
      <c r="AC183" s="129"/>
      <c r="AD183" s="129"/>
    </row>
    <row r="184" spans="1:30" s="125" customFormat="1" x14ac:dyDescent="0.2">
      <c r="A184" s="132"/>
      <c r="C184" s="133"/>
      <c r="E184" s="134"/>
      <c r="F184" s="135"/>
      <c r="G184" s="135"/>
      <c r="H184" s="135"/>
      <c r="I184" s="135"/>
      <c r="J184" s="136"/>
      <c r="K184" s="136"/>
      <c r="L184" s="136"/>
      <c r="M184" s="136"/>
      <c r="N184" s="136"/>
      <c r="O184" s="136"/>
      <c r="P184" s="150"/>
      <c r="Q184" s="150"/>
      <c r="R184" s="129"/>
      <c r="S184" s="129"/>
      <c r="T184" s="129"/>
      <c r="U184" s="129"/>
      <c r="V184" s="129"/>
      <c r="W184" s="129"/>
      <c r="X184" s="129"/>
      <c r="Y184" s="129"/>
      <c r="Z184" s="129"/>
      <c r="AA184" s="129"/>
      <c r="AB184" s="129"/>
      <c r="AC184" s="129"/>
      <c r="AD184" s="129"/>
    </row>
    <row r="185" spans="1:30" s="125" customFormat="1" x14ac:dyDescent="0.2">
      <c r="A185" s="132"/>
      <c r="C185" s="133"/>
      <c r="E185" s="134"/>
      <c r="F185" s="135"/>
      <c r="G185" s="135"/>
      <c r="H185" s="135"/>
      <c r="I185" s="135"/>
      <c r="J185" s="136"/>
      <c r="K185" s="136"/>
      <c r="L185" s="136"/>
      <c r="M185" s="136"/>
      <c r="N185" s="136"/>
      <c r="O185" s="136"/>
      <c r="P185" s="150"/>
      <c r="Q185" s="150"/>
      <c r="R185" s="129"/>
      <c r="S185" s="129"/>
      <c r="T185" s="129"/>
      <c r="U185" s="129"/>
      <c r="V185" s="129"/>
      <c r="W185" s="129"/>
      <c r="X185" s="129"/>
      <c r="Y185" s="129"/>
      <c r="Z185" s="129"/>
      <c r="AA185" s="129"/>
      <c r="AB185" s="129"/>
      <c r="AC185" s="129"/>
      <c r="AD185" s="129"/>
    </row>
    <row r="186" spans="1:30" s="125" customFormat="1" x14ac:dyDescent="0.2">
      <c r="A186" s="132"/>
      <c r="C186" s="133"/>
      <c r="E186" s="134"/>
      <c r="F186" s="135"/>
      <c r="G186" s="135"/>
      <c r="H186" s="135"/>
      <c r="I186" s="135"/>
      <c r="J186" s="136"/>
      <c r="K186" s="136"/>
      <c r="L186" s="136"/>
      <c r="M186" s="136"/>
      <c r="N186" s="136"/>
      <c r="O186" s="136"/>
      <c r="P186" s="150"/>
      <c r="Q186" s="150"/>
      <c r="R186" s="129"/>
      <c r="S186" s="129"/>
      <c r="T186" s="129"/>
      <c r="U186" s="129"/>
      <c r="V186" s="129"/>
      <c r="W186" s="129"/>
      <c r="X186" s="129"/>
      <c r="Y186" s="129"/>
      <c r="Z186" s="129"/>
      <c r="AA186" s="129"/>
      <c r="AB186" s="129"/>
      <c r="AC186" s="129"/>
      <c r="AD186" s="129"/>
    </row>
    <row r="187" spans="1:30" s="125" customFormat="1" x14ac:dyDescent="0.2">
      <c r="A187" s="132"/>
      <c r="C187" s="133"/>
      <c r="E187" s="134"/>
      <c r="F187" s="135"/>
      <c r="G187" s="135"/>
      <c r="H187" s="135"/>
      <c r="I187" s="135"/>
      <c r="J187" s="136"/>
      <c r="K187" s="136"/>
      <c r="L187" s="136"/>
      <c r="M187" s="136"/>
      <c r="N187" s="136"/>
      <c r="O187" s="136"/>
      <c r="P187" s="150"/>
      <c r="Q187" s="150"/>
      <c r="R187" s="129"/>
      <c r="S187" s="129"/>
      <c r="T187" s="129"/>
      <c r="U187" s="129"/>
      <c r="V187" s="129"/>
      <c r="W187" s="129"/>
      <c r="X187" s="129"/>
      <c r="Y187" s="129"/>
      <c r="Z187" s="129"/>
      <c r="AA187" s="129"/>
      <c r="AB187" s="129"/>
      <c r="AC187" s="129"/>
      <c r="AD187" s="129"/>
    </row>
    <row r="188" spans="1:30" s="125" customFormat="1" x14ac:dyDescent="0.2">
      <c r="A188" s="132"/>
      <c r="C188" s="133"/>
      <c r="E188" s="134"/>
      <c r="F188" s="135"/>
      <c r="G188" s="135"/>
      <c r="H188" s="135"/>
      <c r="I188" s="135"/>
      <c r="J188" s="136"/>
      <c r="K188" s="136"/>
      <c r="L188" s="136"/>
      <c r="M188" s="136"/>
      <c r="N188" s="136"/>
      <c r="O188" s="136"/>
      <c r="P188" s="150"/>
      <c r="Q188" s="150"/>
      <c r="R188" s="129"/>
      <c r="S188" s="129"/>
      <c r="T188" s="129"/>
      <c r="U188" s="129"/>
      <c r="V188" s="129"/>
      <c r="W188" s="129"/>
      <c r="X188" s="129"/>
      <c r="Y188" s="129"/>
      <c r="Z188" s="129"/>
      <c r="AA188" s="129"/>
      <c r="AB188" s="129"/>
      <c r="AC188" s="129"/>
      <c r="AD188" s="129"/>
    </row>
    <row r="189" spans="1:30" s="125" customFormat="1" x14ac:dyDescent="0.2">
      <c r="A189" s="132"/>
      <c r="C189" s="133"/>
      <c r="E189" s="134"/>
      <c r="F189" s="135"/>
      <c r="G189" s="135"/>
      <c r="H189" s="135"/>
      <c r="I189" s="135"/>
      <c r="J189" s="136"/>
      <c r="K189" s="136"/>
      <c r="L189" s="136"/>
      <c r="M189" s="136"/>
      <c r="N189" s="136"/>
      <c r="O189" s="136"/>
      <c r="P189" s="150"/>
      <c r="Q189" s="150"/>
      <c r="R189" s="129"/>
      <c r="S189" s="129"/>
      <c r="T189" s="129"/>
      <c r="U189" s="129"/>
      <c r="V189" s="129"/>
      <c r="W189" s="129"/>
      <c r="X189" s="129"/>
      <c r="Y189" s="129"/>
      <c r="Z189" s="129"/>
      <c r="AA189" s="129"/>
      <c r="AB189" s="129"/>
      <c r="AC189" s="129"/>
      <c r="AD189" s="129"/>
    </row>
    <row r="190" spans="1:30" s="125" customFormat="1" x14ac:dyDescent="0.2">
      <c r="A190" s="132"/>
      <c r="C190" s="133"/>
      <c r="E190" s="134"/>
      <c r="F190" s="135"/>
      <c r="G190" s="135"/>
      <c r="H190" s="135"/>
      <c r="I190" s="135"/>
      <c r="J190" s="136"/>
      <c r="K190" s="136"/>
      <c r="L190" s="136"/>
      <c r="M190" s="136"/>
      <c r="N190" s="136"/>
      <c r="O190" s="136"/>
      <c r="P190" s="150"/>
      <c r="Q190" s="150"/>
      <c r="R190" s="129"/>
      <c r="S190" s="129"/>
      <c r="T190" s="129"/>
      <c r="U190" s="129"/>
      <c r="V190" s="129"/>
      <c r="W190" s="129"/>
      <c r="X190" s="129"/>
      <c r="Y190" s="129"/>
      <c r="Z190" s="129"/>
      <c r="AA190" s="129"/>
      <c r="AB190" s="129"/>
      <c r="AC190" s="129"/>
      <c r="AD190" s="129"/>
    </row>
    <row r="191" spans="1:30" s="125" customFormat="1" x14ac:dyDescent="0.2">
      <c r="A191" s="132"/>
      <c r="C191" s="133"/>
      <c r="E191" s="134"/>
      <c r="F191" s="135"/>
      <c r="G191" s="135"/>
      <c r="H191" s="135"/>
      <c r="I191" s="135"/>
      <c r="J191" s="136"/>
      <c r="K191" s="136"/>
      <c r="L191" s="136"/>
      <c r="M191" s="136"/>
      <c r="N191" s="136"/>
      <c r="O191" s="136"/>
      <c r="P191" s="150"/>
      <c r="Q191" s="150"/>
      <c r="R191" s="129"/>
      <c r="S191" s="129"/>
      <c r="T191" s="129"/>
      <c r="U191" s="129"/>
      <c r="V191" s="129"/>
      <c r="W191" s="129"/>
      <c r="X191" s="129"/>
      <c r="Y191" s="129"/>
      <c r="Z191" s="129"/>
      <c r="AA191" s="129"/>
      <c r="AB191" s="129"/>
      <c r="AC191" s="129"/>
      <c r="AD191" s="129"/>
    </row>
    <row r="192" spans="1:30" s="125" customFormat="1" x14ac:dyDescent="0.2">
      <c r="A192" s="132"/>
      <c r="C192" s="133"/>
      <c r="E192" s="134"/>
      <c r="F192" s="135"/>
      <c r="G192" s="135"/>
      <c r="H192" s="135"/>
      <c r="I192" s="135"/>
      <c r="J192" s="136"/>
      <c r="K192" s="136"/>
      <c r="L192" s="136"/>
      <c r="M192" s="136"/>
      <c r="N192" s="136"/>
      <c r="O192" s="136"/>
      <c r="P192" s="150"/>
      <c r="Q192" s="150"/>
      <c r="R192" s="129"/>
      <c r="S192" s="129"/>
      <c r="T192" s="129"/>
      <c r="U192" s="129"/>
      <c r="V192" s="129"/>
      <c r="W192" s="129"/>
      <c r="X192" s="129"/>
      <c r="Y192" s="129"/>
      <c r="Z192" s="129"/>
      <c r="AA192" s="129"/>
      <c r="AB192" s="129"/>
      <c r="AC192" s="129"/>
      <c r="AD192" s="129"/>
    </row>
    <row r="193" spans="1:30" s="125" customFormat="1" x14ac:dyDescent="0.2">
      <c r="A193" s="132"/>
      <c r="C193" s="133"/>
      <c r="E193" s="134"/>
      <c r="F193" s="135"/>
      <c r="G193" s="135"/>
      <c r="H193" s="135"/>
      <c r="I193" s="135"/>
      <c r="J193" s="136"/>
      <c r="K193" s="136"/>
      <c r="L193" s="136"/>
      <c r="M193" s="136"/>
      <c r="N193" s="136"/>
      <c r="O193" s="136"/>
      <c r="P193" s="150"/>
      <c r="Q193" s="150"/>
      <c r="R193" s="129"/>
      <c r="S193" s="129"/>
      <c r="T193" s="129"/>
      <c r="U193" s="129"/>
      <c r="V193" s="129"/>
      <c r="W193" s="129"/>
      <c r="X193" s="129"/>
      <c r="Y193" s="129"/>
      <c r="Z193" s="129"/>
      <c r="AA193" s="129"/>
      <c r="AB193" s="129"/>
      <c r="AC193" s="129"/>
      <c r="AD193" s="129"/>
    </row>
    <row r="194" spans="1:30" s="125" customFormat="1" x14ac:dyDescent="0.2">
      <c r="A194" s="132"/>
      <c r="C194" s="133"/>
      <c r="E194" s="134"/>
      <c r="F194" s="135"/>
      <c r="G194" s="135"/>
      <c r="H194" s="135"/>
      <c r="I194" s="135"/>
      <c r="J194" s="136"/>
      <c r="K194" s="136"/>
      <c r="L194" s="136"/>
      <c r="M194" s="136"/>
      <c r="N194" s="136"/>
      <c r="O194" s="136"/>
      <c r="P194" s="150"/>
      <c r="Q194" s="150"/>
      <c r="R194" s="129"/>
      <c r="S194" s="129"/>
      <c r="T194" s="129"/>
      <c r="U194" s="129"/>
      <c r="V194" s="129"/>
      <c r="W194" s="129"/>
      <c r="X194" s="129"/>
      <c r="Y194" s="129"/>
      <c r="Z194" s="129"/>
      <c r="AA194" s="129"/>
      <c r="AB194" s="129"/>
      <c r="AC194" s="129"/>
      <c r="AD194" s="129"/>
    </row>
    <row r="195" spans="1:30" s="125" customFormat="1" x14ac:dyDescent="0.2">
      <c r="A195" s="132"/>
      <c r="C195" s="133"/>
      <c r="E195" s="134"/>
      <c r="F195" s="135"/>
      <c r="G195" s="135"/>
      <c r="H195" s="135"/>
      <c r="I195" s="135"/>
      <c r="J195" s="136"/>
      <c r="K195" s="136"/>
      <c r="L195" s="136"/>
      <c r="M195" s="136"/>
      <c r="N195" s="136"/>
      <c r="O195" s="136"/>
      <c r="P195" s="150"/>
      <c r="Q195" s="150"/>
      <c r="R195" s="129"/>
      <c r="S195" s="129"/>
      <c r="T195" s="129"/>
      <c r="U195" s="129"/>
      <c r="V195" s="129"/>
      <c r="W195" s="129"/>
      <c r="X195" s="129"/>
      <c r="Y195" s="129"/>
      <c r="Z195" s="129"/>
      <c r="AA195" s="129"/>
      <c r="AB195" s="129"/>
      <c r="AC195" s="129"/>
      <c r="AD195" s="129"/>
    </row>
    <row r="196" spans="1:30" s="125" customFormat="1" x14ac:dyDescent="0.2">
      <c r="A196" s="132"/>
      <c r="C196" s="133"/>
      <c r="E196" s="134"/>
      <c r="F196" s="135"/>
      <c r="G196" s="135"/>
      <c r="H196" s="135"/>
      <c r="I196" s="135"/>
      <c r="J196" s="136"/>
      <c r="K196" s="136"/>
      <c r="L196" s="136"/>
      <c r="M196" s="136"/>
      <c r="N196" s="136"/>
      <c r="O196" s="136"/>
      <c r="P196" s="150"/>
      <c r="Q196" s="150"/>
      <c r="R196" s="129"/>
      <c r="S196" s="129"/>
      <c r="T196" s="129"/>
      <c r="U196" s="129"/>
      <c r="V196" s="129"/>
      <c r="W196" s="129"/>
      <c r="X196" s="129"/>
      <c r="Y196" s="129"/>
      <c r="Z196" s="129"/>
      <c r="AA196" s="129"/>
      <c r="AB196" s="129"/>
      <c r="AC196" s="129"/>
      <c r="AD196" s="129"/>
    </row>
    <row r="197" spans="1:30" s="125" customFormat="1" x14ac:dyDescent="0.2">
      <c r="A197" s="132"/>
      <c r="C197" s="133"/>
      <c r="E197" s="134"/>
      <c r="F197" s="135"/>
      <c r="G197" s="135"/>
      <c r="H197" s="135"/>
      <c r="I197" s="135"/>
      <c r="J197" s="136"/>
      <c r="K197" s="136"/>
      <c r="L197" s="136"/>
      <c r="M197" s="136"/>
      <c r="N197" s="136"/>
      <c r="O197" s="136"/>
      <c r="P197" s="150"/>
      <c r="Q197" s="150"/>
      <c r="R197" s="129"/>
      <c r="S197" s="129"/>
      <c r="T197" s="129"/>
      <c r="U197" s="129"/>
      <c r="V197" s="129"/>
      <c r="W197" s="129"/>
      <c r="X197" s="129"/>
      <c r="Y197" s="129"/>
      <c r="Z197" s="129"/>
      <c r="AA197" s="129"/>
      <c r="AB197" s="129"/>
      <c r="AC197" s="129"/>
      <c r="AD197" s="129"/>
    </row>
    <row r="198" spans="1:30" s="125" customFormat="1" x14ac:dyDescent="0.2">
      <c r="A198" s="132"/>
      <c r="C198" s="133"/>
      <c r="E198" s="134"/>
      <c r="F198" s="135"/>
      <c r="G198" s="135"/>
      <c r="H198" s="135"/>
      <c r="I198" s="135"/>
      <c r="J198" s="136"/>
      <c r="K198" s="136"/>
      <c r="L198" s="136"/>
      <c r="M198" s="136"/>
      <c r="N198" s="136"/>
      <c r="O198" s="136"/>
      <c r="P198" s="129"/>
      <c r="Q198" s="150"/>
      <c r="R198" s="150"/>
      <c r="S198" s="129"/>
      <c r="T198" s="129"/>
      <c r="U198" s="129"/>
      <c r="V198" s="129"/>
      <c r="W198" s="129"/>
      <c r="X198" s="129"/>
      <c r="Y198" s="129"/>
      <c r="Z198" s="129"/>
      <c r="AA198" s="129"/>
      <c r="AB198" s="129"/>
      <c r="AC198" s="129"/>
      <c r="AD198" s="129"/>
    </row>
    <row r="199" spans="1:30" s="125" customFormat="1" x14ac:dyDescent="0.2">
      <c r="A199" s="132"/>
      <c r="C199" s="133"/>
      <c r="E199" s="134"/>
      <c r="F199" s="135"/>
      <c r="G199" s="135"/>
      <c r="H199" s="135"/>
      <c r="I199" s="135"/>
      <c r="J199" s="136"/>
      <c r="K199" s="136"/>
      <c r="L199" s="136"/>
      <c r="M199" s="136"/>
      <c r="N199" s="136"/>
      <c r="O199" s="136"/>
      <c r="Q199" s="128"/>
      <c r="R199" s="128"/>
    </row>
  </sheetData>
  <sheetProtection password="C724" sheet="1" objects="1" scenarios="1" formatColumns="0" formatRows="0" selectLockedCells="1"/>
  <mergeCells count="31">
    <mergeCell ref="P4:Q5"/>
    <mergeCell ref="P6:P7"/>
    <mergeCell ref="Q6:Q7"/>
    <mergeCell ref="B5:H5"/>
    <mergeCell ref="J5:N5"/>
    <mergeCell ref="A1:N1"/>
    <mergeCell ref="A2:N2"/>
    <mergeCell ref="A3:B3"/>
    <mergeCell ref="A4:B4"/>
    <mergeCell ref="E4:M4"/>
    <mergeCell ref="K38:L38"/>
    <mergeCell ref="C38:C39"/>
    <mergeCell ref="G40:I42"/>
    <mergeCell ref="J53:N70"/>
    <mergeCell ref="B77:N97"/>
    <mergeCell ref="J52:N52"/>
    <mergeCell ref="K40:L40"/>
    <mergeCell ref="K41:L41"/>
    <mergeCell ref="K42:L42"/>
    <mergeCell ref="K43:L43"/>
    <mergeCell ref="K44:L44"/>
    <mergeCell ref="K45:L45"/>
    <mergeCell ref="K46:L46"/>
    <mergeCell ref="K47:L47"/>
    <mergeCell ref="K48:L48"/>
    <mergeCell ref="K49:L49"/>
    <mergeCell ref="B102:N124"/>
    <mergeCell ref="J71:N71"/>
    <mergeCell ref="E54:F54"/>
    <mergeCell ref="C55:C56"/>
    <mergeCell ref="E71:F71"/>
  </mergeCells>
  <dataValidations count="1">
    <dataValidation type="list" allowBlank="1" showInputMessage="1" showErrorMessage="1" sqref="B8:B35">
      <formula1>Site5_Names</formula1>
    </dataValidation>
  </dataValidations>
  <pageMargins left="0.25" right="0.25" top="0.24" bottom="0.23" header="0.3" footer="0.3"/>
  <pageSetup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4"/>
  <sheetViews>
    <sheetView workbookViewId="0">
      <selection sqref="A1:N1"/>
    </sheetView>
  </sheetViews>
  <sheetFormatPr defaultColWidth="8.85546875" defaultRowHeight="12.75" x14ac:dyDescent="0.2"/>
  <cols>
    <col min="1" max="1" width="9.28515625" style="201" customWidth="1"/>
    <col min="2" max="2" width="40.7109375" style="16" customWidth="1"/>
    <col min="3" max="3" width="11.140625" style="202" customWidth="1"/>
    <col min="4" max="4" width="12.28515625" style="16" customWidth="1"/>
    <col min="5" max="5" width="12.85546875" style="203" customWidth="1"/>
    <col min="6" max="6" width="12.28515625" style="204" customWidth="1"/>
    <col min="7" max="7" width="12.85546875" style="204" customWidth="1"/>
    <col min="8" max="8" width="13.7109375" style="204" customWidth="1"/>
    <col min="9" max="9" width="15.28515625" style="204" customWidth="1"/>
    <col min="10" max="10" width="40.7109375" style="205" customWidth="1"/>
    <col min="11" max="11" width="9.7109375" style="205" customWidth="1"/>
    <col min="12" max="12" width="33.5703125" style="205" customWidth="1"/>
    <col min="13" max="13" width="11.140625" style="205" customWidth="1"/>
    <col min="14" max="14" width="21.28515625" style="205" bestFit="1" customWidth="1"/>
    <col min="15" max="15" width="11" style="205" customWidth="1"/>
    <col min="16" max="16" width="25" style="16" customWidth="1"/>
    <col min="17" max="17" width="12.42578125" style="206" customWidth="1"/>
    <col min="18" max="18" width="11.85546875" style="206" bestFit="1" customWidth="1"/>
    <col min="19" max="19" width="14.85546875" style="16" customWidth="1"/>
    <col min="20" max="16384" width="8.85546875" style="16"/>
  </cols>
  <sheetData>
    <row r="1" spans="1:40" ht="19.5" customHeight="1" x14ac:dyDescent="0.25">
      <c r="A1" s="270" t="s">
        <v>59</v>
      </c>
      <c r="B1" s="271"/>
      <c r="C1" s="271"/>
      <c r="D1" s="271"/>
      <c r="E1" s="271"/>
      <c r="F1" s="271"/>
      <c r="G1" s="271"/>
      <c r="H1" s="271"/>
      <c r="I1" s="271"/>
      <c r="J1" s="271"/>
      <c r="K1" s="271"/>
      <c r="L1" s="271"/>
      <c r="M1" s="271"/>
      <c r="N1" s="271"/>
      <c r="O1" s="111"/>
      <c r="P1" s="150"/>
      <c r="Q1" s="151"/>
      <c r="R1" s="151"/>
      <c r="S1" s="129"/>
      <c r="T1" s="129"/>
      <c r="U1" s="129"/>
      <c r="V1" s="129"/>
      <c r="W1" s="129"/>
      <c r="X1" s="129"/>
      <c r="Y1" s="129"/>
      <c r="Z1" s="129"/>
      <c r="AA1" s="129"/>
      <c r="AB1" s="129"/>
      <c r="AC1" s="129"/>
      <c r="AD1" s="129"/>
      <c r="AE1" s="129"/>
      <c r="AF1" s="129"/>
      <c r="AG1" s="129"/>
      <c r="AH1" s="129"/>
      <c r="AI1" s="129"/>
      <c r="AJ1" s="129"/>
      <c r="AK1" s="129"/>
      <c r="AL1" s="129"/>
      <c r="AM1" s="129"/>
      <c r="AN1" s="129"/>
    </row>
    <row r="2" spans="1:40" ht="20.100000000000001" customHeight="1" x14ac:dyDescent="0.25">
      <c r="A2" s="272" t="s">
        <v>60</v>
      </c>
      <c r="B2" s="273"/>
      <c r="C2" s="273"/>
      <c r="D2" s="273"/>
      <c r="E2" s="273"/>
      <c r="F2" s="273"/>
      <c r="G2" s="273"/>
      <c r="H2" s="273"/>
      <c r="I2" s="273"/>
      <c r="J2" s="273"/>
      <c r="K2" s="273"/>
      <c r="L2" s="273"/>
      <c r="M2" s="273"/>
      <c r="N2" s="273"/>
      <c r="O2" s="109"/>
      <c r="P2" s="152"/>
      <c r="Q2" s="151"/>
      <c r="R2" s="151"/>
      <c r="S2" s="129"/>
      <c r="T2" s="129"/>
      <c r="U2" s="129"/>
      <c r="V2" s="129"/>
      <c r="W2" s="129"/>
      <c r="X2" s="129"/>
      <c r="Y2" s="129"/>
      <c r="Z2" s="129"/>
      <c r="AA2" s="129"/>
      <c r="AB2" s="129"/>
      <c r="AC2" s="129"/>
      <c r="AD2" s="129"/>
      <c r="AE2" s="129"/>
      <c r="AF2" s="129"/>
      <c r="AG2" s="129"/>
      <c r="AH2" s="129"/>
      <c r="AI2" s="129"/>
      <c r="AJ2" s="129"/>
      <c r="AK2" s="129"/>
      <c r="AL2" s="129"/>
      <c r="AM2" s="129"/>
      <c r="AN2" s="129"/>
    </row>
    <row r="3" spans="1:40" ht="31.5" customHeight="1" thickBot="1" x14ac:dyDescent="0.45">
      <c r="A3" s="272" t="s">
        <v>26</v>
      </c>
      <c r="B3" s="273"/>
      <c r="C3" s="330" t="s">
        <v>155</v>
      </c>
      <c r="D3" s="330"/>
      <c r="E3" s="330"/>
      <c r="F3" s="330"/>
      <c r="G3" s="330"/>
      <c r="H3" s="330"/>
      <c r="I3" s="330"/>
      <c r="J3" s="330"/>
      <c r="K3" s="161"/>
      <c r="L3" s="161"/>
      <c r="M3" s="161"/>
      <c r="N3" s="161"/>
      <c r="O3" s="109"/>
      <c r="P3" s="152"/>
      <c r="Q3" s="151"/>
      <c r="R3" s="151"/>
      <c r="S3" s="129"/>
      <c r="T3" s="129"/>
      <c r="U3" s="129"/>
      <c r="V3" s="129"/>
      <c r="W3" s="129"/>
      <c r="X3" s="129"/>
      <c r="Y3" s="129"/>
      <c r="Z3" s="129"/>
      <c r="AA3" s="129"/>
      <c r="AB3" s="129"/>
      <c r="AC3" s="129"/>
      <c r="AD3" s="129"/>
      <c r="AE3" s="129"/>
      <c r="AF3" s="129"/>
      <c r="AG3" s="129"/>
      <c r="AH3" s="129"/>
      <c r="AI3" s="129"/>
      <c r="AJ3" s="129"/>
      <c r="AK3" s="129"/>
      <c r="AL3" s="129"/>
      <c r="AM3" s="129"/>
      <c r="AN3" s="129"/>
    </row>
    <row r="4" spans="1:40" ht="20.100000000000001" customHeight="1" x14ac:dyDescent="0.25">
      <c r="A4" s="331" t="s">
        <v>61</v>
      </c>
      <c r="B4" s="332"/>
      <c r="C4" s="108"/>
      <c r="D4" s="110" t="s">
        <v>38</v>
      </c>
      <c r="E4" s="333" t="s">
        <v>62</v>
      </c>
      <c r="F4" s="333"/>
      <c r="G4" s="333"/>
      <c r="H4" s="333"/>
      <c r="I4" s="333"/>
      <c r="J4" s="333"/>
      <c r="K4" s="333"/>
      <c r="L4" s="333"/>
      <c r="M4" s="333"/>
      <c r="N4" s="108"/>
      <c r="O4" s="109"/>
      <c r="P4" s="281" t="s">
        <v>58</v>
      </c>
      <c r="Q4" s="282"/>
      <c r="R4" s="151"/>
      <c r="S4" s="129"/>
      <c r="T4" s="129"/>
      <c r="U4" s="129"/>
      <c r="V4" s="129"/>
      <c r="W4" s="129"/>
      <c r="X4" s="129"/>
      <c r="Y4" s="129"/>
      <c r="Z4" s="129"/>
      <c r="AA4" s="129"/>
      <c r="AB4" s="129"/>
      <c r="AC4" s="129"/>
      <c r="AD4" s="129"/>
      <c r="AE4" s="129"/>
      <c r="AF4" s="129"/>
      <c r="AG4" s="129"/>
      <c r="AH4" s="129"/>
      <c r="AI4" s="129"/>
      <c r="AJ4" s="129"/>
      <c r="AK4" s="129"/>
      <c r="AL4" s="129"/>
      <c r="AM4" s="129"/>
      <c r="AN4" s="129"/>
    </row>
    <row r="5" spans="1:40" s="157" customFormat="1" ht="18.75" customHeight="1" thickBot="1" x14ac:dyDescent="0.3">
      <c r="A5" s="48"/>
      <c r="B5" s="280" t="s">
        <v>51</v>
      </c>
      <c r="C5" s="280"/>
      <c r="D5" s="280"/>
      <c r="E5" s="280"/>
      <c r="F5" s="280"/>
      <c r="G5" s="280"/>
      <c r="H5" s="280"/>
      <c r="I5" s="25"/>
      <c r="J5" s="280" t="s">
        <v>52</v>
      </c>
      <c r="K5" s="280"/>
      <c r="L5" s="280"/>
      <c r="M5" s="280"/>
      <c r="N5" s="280"/>
      <c r="O5" s="112"/>
      <c r="P5" s="283"/>
      <c r="Q5" s="284"/>
      <c r="R5" s="153"/>
      <c r="S5" s="153"/>
      <c r="T5" s="153"/>
      <c r="U5" s="153"/>
      <c r="V5" s="153"/>
      <c r="W5" s="153"/>
      <c r="X5" s="153"/>
      <c r="Y5" s="153"/>
      <c r="Z5" s="153"/>
      <c r="AA5" s="153"/>
      <c r="AB5" s="153"/>
      <c r="AC5" s="153"/>
      <c r="AD5" s="153"/>
      <c r="AE5" s="153"/>
      <c r="AF5" s="153"/>
      <c r="AG5" s="153"/>
      <c r="AH5" s="153"/>
      <c r="AI5" s="153"/>
      <c r="AJ5" s="153"/>
      <c r="AK5" s="153"/>
      <c r="AL5" s="153"/>
      <c r="AM5" s="153"/>
      <c r="AN5" s="153"/>
    </row>
    <row r="6" spans="1:40" s="158" customFormat="1" ht="38.25" x14ac:dyDescent="0.2">
      <c r="A6" s="49" t="s">
        <v>4</v>
      </c>
      <c r="B6" s="26" t="s">
        <v>5</v>
      </c>
      <c r="C6" s="27" t="s">
        <v>15</v>
      </c>
      <c r="D6" s="27" t="s">
        <v>47</v>
      </c>
      <c r="E6" s="28" t="s">
        <v>39</v>
      </c>
      <c r="F6" s="27" t="s">
        <v>14</v>
      </c>
      <c r="G6" s="27" t="s">
        <v>46</v>
      </c>
      <c r="H6" s="28" t="s">
        <v>45</v>
      </c>
      <c r="I6" s="29" t="s">
        <v>40</v>
      </c>
      <c r="J6" s="30" t="s">
        <v>6</v>
      </c>
      <c r="K6" s="30" t="s">
        <v>10</v>
      </c>
      <c r="L6" s="31" t="s">
        <v>7</v>
      </c>
      <c r="M6" s="32" t="s">
        <v>8</v>
      </c>
      <c r="N6" s="33" t="s">
        <v>9</v>
      </c>
      <c r="O6" s="113"/>
      <c r="P6" s="282" t="s">
        <v>56</v>
      </c>
      <c r="Q6" s="286" t="s">
        <v>57</v>
      </c>
      <c r="R6" s="154"/>
      <c r="S6" s="154"/>
      <c r="T6" s="154"/>
      <c r="U6" s="154"/>
      <c r="V6" s="154"/>
      <c r="W6" s="154"/>
      <c r="X6" s="154"/>
      <c r="Y6" s="154"/>
      <c r="Z6" s="154"/>
      <c r="AA6" s="154"/>
      <c r="AB6" s="154"/>
      <c r="AC6" s="154"/>
      <c r="AD6" s="154"/>
      <c r="AE6" s="154"/>
      <c r="AF6" s="154"/>
      <c r="AG6" s="154"/>
      <c r="AH6" s="154"/>
      <c r="AI6" s="154"/>
      <c r="AJ6" s="154"/>
      <c r="AK6" s="154"/>
      <c r="AL6" s="154"/>
      <c r="AM6" s="154"/>
      <c r="AN6" s="154"/>
    </row>
    <row r="7" spans="1:40" ht="15" customHeight="1" x14ac:dyDescent="0.2">
      <c r="A7" s="50">
        <v>40260</v>
      </c>
      <c r="B7" s="45" t="s">
        <v>33</v>
      </c>
      <c r="C7" s="46">
        <v>5.5</v>
      </c>
      <c r="D7" s="21">
        <v>20</v>
      </c>
      <c r="E7" s="19">
        <f>C7*D7</f>
        <v>110</v>
      </c>
      <c r="F7" s="47">
        <v>4</v>
      </c>
      <c r="G7" s="21">
        <f>D7*$K$38</f>
        <v>0</v>
      </c>
      <c r="H7" s="21">
        <f>F7*G7</f>
        <v>0</v>
      </c>
      <c r="I7" s="21">
        <f>E7+H7*(1+$K$39)</f>
        <v>110</v>
      </c>
      <c r="J7" s="45" t="s">
        <v>35</v>
      </c>
      <c r="K7" s="45">
        <v>8702</v>
      </c>
      <c r="L7" s="45">
        <v>6</v>
      </c>
      <c r="M7" s="21">
        <v>31</v>
      </c>
      <c r="N7" s="21">
        <f>L7*M7</f>
        <v>186</v>
      </c>
      <c r="O7" s="93"/>
      <c r="P7" s="285"/>
      <c r="Q7" s="287"/>
      <c r="R7" s="129"/>
      <c r="S7" s="129"/>
      <c r="T7" s="129"/>
      <c r="U7" s="129"/>
      <c r="V7" s="129"/>
      <c r="W7" s="129"/>
      <c r="X7" s="129"/>
      <c r="Y7" s="129"/>
      <c r="Z7" s="129"/>
      <c r="AA7" s="129"/>
      <c r="AB7" s="129"/>
      <c r="AC7" s="129"/>
      <c r="AD7" s="129"/>
      <c r="AE7" s="129"/>
      <c r="AF7" s="129"/>
      <c r="AG7" s="129"/>
      <c r="AH7" s="129"/>
      <c r="AI7" s="129"/>
      <c r="AJ7" s="129"/>
      <c r="AK7" s="129"/>
      <c r="AL7" s="129"/>
      <c r="AM7" s="129"/>
      <c r="AN7" s="129"/>
    </row>
    <row r="8" spans="1:40" ht="15" customHeight="1" x14ac:dyDescent="0.2">
      <c r="A8" s="170">
        <v>40044</v>
      </c>
      <c r="B8" s="171" t="s">
        <v>63</v>
      </c>
      <c r="C8" s="172">
        <v>8</v>
      </c>
      <c r="D8" s="173">
        <v>31.75</v>
      </c>
      <c r="E8" s="20">
        <f>C8*D8</f>
        <v>254</v>
      </c>
      <c r="F8" s="174">
        <v>4</v>
      </c>
      <c r="G8" s="173">
        <v>44.78</v>
      </c>
      <c r="H8" s="22">
        <f>F8*G8</f>
        <v>179.12</v>
      </c>
      <c r="I8" s="22">
        <f>E8+H8</f>
        <v>433.12</v>
      </c>
      <c r="J8" s="171" t="s">
        <v>64</v>
      </c>
      <c r="K8" s="171">
        <v>8806</v>
      </c>
      <c r="L8" s="175">
        <v>111111</v>
      </c>
      <c r="M8" s="173">
        <v>17</v>
      </c>
      <c r="N8" s="22">
        <f>L8*M8</f>
        <v>1888887</v>
      </c>
      <c r="O8" s="93"/>
      <c r="P8" s="155" t="b">
        <f>IF(Q8&gt;-0.001,"Valid")</f>
        <v>0</v>
      </c>
      <c r="Q8" s="156">
        <f>SUM(C8+F8)-L8</f>
        <v>-111099</v>
      </c>
      <c r="R8" s="129"/>
      <c r="S8" s="129"/>
      <c r="T8" s="129"/>
      <c r="U8" s="129"/>
      <c r="V8" s="129"/>
      <c r="W8" s="129"/>
      <c r="X8" s="129"/>
      <c r="Y8" s="129"/>
      <c r="Z8" s="129"/>
      <c r="AA8" s="129"/>
      <c r="AB8" s="129"/>
      <c r="AC8" s="129"/>
      <c r="AD8" s="129"/>
      <c r="AE8" s="129"/>
      <c r="AF8" s="129"/>
      <c r="AG8" s="129"/>
      <c r="AH8" s="129"/>
      <c r="AI8" s="129"/>
      <c r="AJ8" s="129"/>
      <c r="AK8" s="129"/>
      <c r="AL8" s="129"/>
      <c r="AM8" s="129"/>
      <c r="AN8" s="129"/>
    </row>
    <row r="9" spans="1:40" ht="15" customHeight="1" x14ac:dyDescent="0.2">
      <c r="A9" s="170">
        <v>40044</v>
      </c>
      <c r="B9" s="171" t="s">
        <v>65</v>
      </c>
      <c r="C9" s="172">
        <v>8</v>
      </c>
      <c r="D9" s="173">
        <v>26.74</v>
      </c>
      <c r="E9" s="20">
        <f t="shared" ref="E9:E35" si="0">C9*D9</f>
        <v>213.92</v>
      </c>
      <c r="F9" s="174">
        <v>4</v>
      </c>
      <c r="G9" s="173">
        <v>36.119999999999997</v>
      </c>
      <c r="H9" s="22">
        <f>F9*G9</f>
        <v>144.47999999999999</v>
      </c>
      <c r="I9" s="22">
        <f t="shared" ref="I9:I35" si="1">E9+H9</f>
        <v>358.4</v>
      </c>
      <c r="J9" s="171" t="s">
        <v>66</v>
      </c>
      <c r="K9" s="171">
        <v>8251</v>
      </c>
      <c r="L9" s="175">
        <v>12</v>
      </c>
      <c r="M9" s="173">
        <v>40</v>
      </c>
      <c r="N9" s="22">
        <f>L9*M9</f>
        <v>480</v>
      </c>
      <c r="O9" s="93"/>
      <c r="P9" s="155" t="str">
        <f t="shared" ref="P9:P35" si="2">IF(Q9&gt;-0.001,"Valid")</f>
        <v>Valid</v>
      </c>
      <c r="Q9" s="156">
        <f t="shared" ref="Q9:Q35" si="3">SUM(C9+F9)-L9</f>
        <v>0</v>
      </c>
      <c r="R9" s="129"/>
      <c r="S9" s="129"/>
      <c r="T9" s="129"/>
      <c r="U9" s="129"/>
      <c r="V9" s="129"/>
      <c r="W9" s="129"/>
      <c r="X9" s="129"/>
      <c r="Y9" s="129"/>
      <c r="Z9" s="129"/>
      <c r="AA9" s="129"/>
      <c r="AB9" s="129"/>
      <c r="AC9" s="129"/>
      <c r="AD9" s="129"/>
      <c r="AE9" s="129"/>
      <c r="AF9" s="129"/>
      <c r="AG9" s="129"/>
      <c r="AH9" s="129"/>
      <c r="AI9" s="129"/>
      <c r="AJ9" s="129"/>
      <c r="AK9" s="129"/>
      <c r="AL9" s="129"/>
      <c r="AM9" s="129"/>
      <c r="AN9" s="129"/>
    </row>
    <row r="10" spans="1:40" ht="15" customHeight="1" x14ac:dyDescent="0.2">
      <c r="A10" s="170">
        <v>40044</v>
      </c>
      <c r="B10" s="171" t="s">
        <v>67</v>
      </c>
      <c r="C10" s="172">
        <v>8</v>
      </c>
      <c r="D10" s="173">
        <v>26.02</v>
      </c>
      <c r="E10" s="20">
        <f t="shared" si="0"/>
        <v>208.16</v>
      </c>
      <c r="F10" s="174"/>
      <c r="G10" s="173">
        <v>36.04</v>
      </c>
      <c r="H10" s="22">
        <f>F10*G10</f>
        <v>0</v>
      </c>
      <c r="I10" s="22">
        <f t="shared" si="1"/>
        <v>208.16</v>
      </c>
      <c r="J10" s="171" t="s">
        <v>68</v>
      </c>
      <c r="K10" s="171">
        <v>8330</v>
      </c>
      <c r="L10" s="175">
        <v>8</v>
      </c>
      <c r="M10" s="173">
        <v>34.5</v>
      </c>
      <c r="N10" s="22">
        <f>L10*M10</f>
        <v>276</v>
      </c>
      <c r="O10" s="93"/>
      <c r="P10" s="155" t="str">
        <f t="shared" si="2"/>
        <v>Valid</v>
      </c>
      <c r="Q10" s="156">
        <f t="shared" si="3"/>
        <v>0</v>
      </c>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row>
    <row r="11" spans="1:40" ht="15" customHeight="1" x14ac:dyDescent="0.2">
      <c r="A11" s="170">
        <v>40044</v>
      </c>
      <c r="B11" s="171" t="s">
        <v>69</v>
      </c>
      <c r="C11" s="172">
        <v>8</v>
      </c>
      <c r="D11" s="173">
        <v>17.809999999999999</v>
      </c>
      <c r="E11" s="20">
        <f t="shared" si="0"/>
        <v>142.47999999999999</v>
      </c>
      <c r="F11" s="174">
        <v>4</v>
      </c>
      <c r="G11" s="173">
        <v>23.86</v>
      </c>
      <c r="H11" s="22">
        <f t="shared" ref="H11:H35" si="4">F11*G11</f>
        <v>95.44</v>
      </c>
      <c r="I11" s="22">
        <f t="shared" si="1"/>
        <v>237.92</v>
      </c>
      <c r="J11" s="171" t="s">
        <v>70</v>
      </c>
      <c r="K11" s="171">
        <v>8720</v>
      </c>
      <c r="L11" s="175">
        <v>11.5</v>
      </c>
      <c r="M11" s="173">
        <v>35</v>
      </c>
      <c r="N11" s="22">
        <f t="shared" ref="N11:N35" si="5">L11*M11</f>
        <v>402.5</v>
      </c>
      <c r="O11" s="93"/>
      <c r="P11" s="155" t="str">
        <f t="shared" si="2"/>
        <v>Valid</v>
      </c>
      <c r="Q11" s="156">
        <f t="shared" si="3"/>
        <v>0.5</v>
      </c>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row>
    <row r="12" spans="1:40" ht="15" customHeight="1" x14ac:dyDescent="0.25">
      <c r="A12" s="170"/>
      <c r="B12" s="171" t="s">
        <v>71</v>
      </c>
      <c r="C12" s="328" t="s">
        <v>72</v>
      </c>
      <c r="D12" s="329"/>
      <c r="E12" s="20" t="s">
        <v>73</v>
      </c>
      <c r="F12" s="328" t="s">
        <v>72</v>
      </c>
      <c r="G12" s="329"/>
      <c r="H12" s="20" t="s">
        <v>74</v>
      </c>
      <c r="I12" s="20" t="s">
        <v>73</v>
      </c>
      <c r="J12" s="328" t="s">
        <v>72</v>
      </c>
      <c r="K12" s="329"/>
      <c r="L12" s="175"/>
      <c r="M12" s="173"/>
      <c r="N12" s="22">
        <f t="shared" si="5"/>
        <v>0</v>
      </c>
      <c r="O12" s="93"/>
      <c r="P12" s="155" t="s">
        <v>75</v>
      </c>
      <c r="Q12" s="156">
        <v>0</v>
      </c>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row>
    <row r="13" spans="1:40" ht="15" customHeight="1" x14ac:dyDescent="0.2">
      <c r="A13" s="170">
        <v>40045</v>
      </c>
      <c r="B13" s="171" t="s">
        <v>63</v>
      </c>
      <c r="C13" s="172">
        <v>8</v>
      </c>
      <c r="D13" s="173">
        <v>31.75</v>
      </c>
      <c r="E13" s="20">
        <f t="shared" si="0"/>
        <v>254</v>
      </c>
      <c r="F13" s="174">
        <v>4</v>
      </c>
      <c r="G13" s="173">
        <v>44.78</v>
      </c>
      <c r="H13" s="22">
        <f t="shared" si="4"/>
        <v>179.12</v>
      </c>
      <c r="I13" s="22">
        <f t="shared" si="1"/>
        <v>433.12</v>
      </c>
      <c r="J13" s="171" t="s">
        <v>76</v>
      </c>
      <c r="K13" s="171">
        <v>8801</v>
      </c>
      <c r="L13" s="175">
        <v>12</v>
      </c>
      <c r="M13" s="173">
        <v>20</v>
      </c>
      <c r="N13" s="22">
        <f t="shared" si="5"/>
        <v>240</v>
      </c>
      <c r="O13" s="93"/>
      <c r="P13" s="155" t="str">
        <f t="shared" si="2"/>
        <v>Valid</v>
      </c>
      <c r="Q13" s="156">
        <f t="shared" si="3"/>
        <v>0</v>
      </c>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row>
    <row r="14" spans="1:40" ht="15" customHeight="1" x14ac:dyDescent="0.2">
      <c r="A14" s="170">
        <v>40045</v>
      </c>
      <c r="B14" s="171" t="s">
        <v>65</v>
      </c>
      <c r="C14" s="172">
        <v>8</v>
      </c>
      <c r="D14" s="173">
        <v>26.74</v>
      </c>
      <c r="E14" s="20">
        <f t="shared" si="0"/>
        <v>213.92</v>
      </c>
      <c r="F14" s="174">
        <v>5</v>
      </c>
      <c r="G14" s="173">
        <v>36.119999999999997</v>
      </c>
      <c r="H14" s="22">
        <f t="shared" si="4"/>
        <v>180.6</v>
      </c>
      <c r="I14" s="22">
        <f t="shared" si="1"/>
        <v>394.52</v>
      </c>
      <c r="J14" s="171" t="s">
        <v>68</v>
      </c>
      <c r="K14" s="171">
        <v>8330</v>
      </c>
      <c r="L14" s="175">
        <v>12.5</v>
      </c>
      <c r="M14" s="173">
        <v>34.5</v>
      </c>
      <c r="N14" s="22">
        <f t="shared" si="5"/>
        <v>431.25</v>
      </c>
      <c r="O14" s="93"/>
      <c r="P14" s="155" t="str">
        <f t="shared" si="2"/>
        <v>Valid</v>
      </c>
      <c r="Q14" s="156">
        <f t="shared" si="3"/>
        <v>0.5</v>
      </c>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row>
    <row r="15" spans="1:40" ht="15" customHeight="1" x14ac:dyDescent="0.2">
      <c r="A15" s="170">
        <v>40045</v>
      </c>
      <c r="B15" s="171" t="s">
        <v>67</v>
      </c>
      <c r="C15" s="176">
        <v>8</v>
      </c>
      <c r="D15" s="173">
        <v>26.02</v>
      </c>
      <c r="E15" s="20">
        <f t="shared" si="0"/>
        <v>208.16</v>
      </c>
      <c r="F15" s="174">
        <v>6</v>
      </c>
      <c r="G15" s="173">
        <v>36.04</v>
      </c>
      <c r="H15" s="22">
        <f t="shared" si="4"/>
        <v>216.24</v>
      </c>
      <c r="I15" s="22">
        <f t="shared" si="1"/>
        <v>424.4</v>
      </c>
      <c r="J15" s="171" t="s">
        <v>70</v>
      </c>
      <c r="K15" s="171">
        <v>8720</v>
      </c>
      <c r="L15" s="175">
        <v>15</v>
      </c>
      <c r="M15" s="173">
        <v>35</v>
      </c>
      <c r="N15" s="22">
        <f t="shared" si="5"/>
        <v>525</v>
      </c>
      <c r="O15" s="93"/>
      <c r="P15" s="155" t="b">
        <f t="shared" si="2"/>
        <v>0</v>
      </c>
      <c r="Q15" s="156">
        <f t="shared" si="3"/>
        <v>-1</v>
      </c>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row>
    <row r="16" spans="1:40" ht="15" customHeight="1" x14ac:dyDescent="0.2">
      <c r="A16" s="170">
        <v>40045</v>
      </c>
      <c r="B16" s="171" t="s">
        <v>69</v>
      </c>
      <c r="C16" s="172">
        <v>8</v>
      </c>
      <c r="D16" s="173">
        <v>17.809999999999999</v>
      </c>
      <c r="E16" s="20">
        <f t="shared" si="0"/>
        <v>142.47999999999999</v>
      </c>
      <c r="F16" s="174">
        <v>4</v>
      </c>
      <c r="G16" s="173">
        <v>23.86</v>
      </c>
      <c r="H16" s="22">
        <f t="shared" si="4"/>
        <v>95.44</v>
      </c>
      <c r="I16" s="22">
        <f t="shared" si="1"/>
        <v>237.92</v>
      </c>
      <c r="J16" s="171" t="s">
        <v>77</v>
      </c>
      <c r="K16" s="171" t="s">
        <v>78</v>
      </c>
      <c r="L16" s="175">
        <v>12</v>
      </c>
      <c r="M16" s="173">
        <v>27.75</v>
      </c>
      <c r="N16" s="22">
        <f t="shared" si="5"/>
        <v>333</v>
      </c>
      <c r="O16" s="93"/>
      <c r="P16" s="155" t="str">
        <f t="shared" si="2"/>
        <v>Valid</v>
      </c>
      <c r="Q16" s="156">
        <f t="shared" si="3"/>
        <v>0</v>
      </c>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row>
    <row r="17" spans="1:40" ht="15.75" x14ac:dyDescent="0.25">
      <c r="A17" s="170"/>
      <c r="B17" s="171" t="s">
        <v>79</v>
      </c>
      <c r="C17" s="328" t="s">
        <v>72</v>
      </c>
      <c r="D17" s="329"/>
      <c r="E17" s="20" t="s">
        <v>73</v>
      </c>
      <c r="F17" s="328" t="s">
        <v>72</v>
      </c>
      <c r="G17" s="329"/>
      <c r="H17" s="20" t="s">
        <v>74</v>
      </c>
      <c r="I17" s="20" t="s">
        <v>73</v>
      </c>
      <c r="J17" s="328" t="s">
        <v>72</v>
      </c>
      <c r="K17" s="329"/>
      <c r="L17" s="175"/>
      <c r="M17" s="173"/>
      <c r="N17" s="22">
        <f t="shared" si="5"/>
        <v>0</v>
      </c>
      <c r="O17" s="93"/>
      <c r="P17" s="155" t="s">
        <v>75</v>
      </c>
      <c r="Q17" s="156">
        <v>0</v>
      </c>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row>
    <row r="18" spans="1:40" x14ac:dyDescent="0.2">
      <c r="A18" s="170">
        <v>40046</v>
      </c>
      <c r="B18" s="171" t="s">
        <v>63</v>
      </c>
      <c r="C18" s="172">
        <v>8</v>
      </c>
      <c r="D18" s="173">
        <v>31.75</v>
      </c>
      <c r="E18" s="20">
        <f t="shared" si="0"/>
        <v>254</v>
      </c>
      <c r="F18" s="174">
        <v>1</v>
      </c>
      <c r="G18" s="173">
        <v>44.78</v>
      </c>
      <c r="H18" s="22">
        <f t="shared" si="4"/>
        <v>44.78</v>
      </c>
      <c r="I18" s="22">
        <f t="shared" si="1"/>
        <v>298.77999999999997</v>
      </c>
      <c r="J18" s="171" t="s">
        <v>68</v>
      </c>
      <c r="K18" s="171">
        <v>8330</v>
      </c>
      <c r="L18" s="175">
        <v>8.5</v>
      </c>
      <c r="M18" s="173">
        <v>34.5</v>
      </c>
      <c r="N18" s="22">
        <f t="shared" si="5"/>
        <v>293.25</v>
      </c>
      <c r="O18" s="93"/>
      <c r="P18" s="155" t="str">
        <f t="shared" si="2"/>
        <v>Valid</v>
      </c>
      <c r="Q18" s="156">
        <f t="shared" si="3"/>
        <v>0.5</v>
      </c>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row>
    <row r="19" spans="1:40" x14ac:dyDescent="0.2">
      <c r="A19" s="170">
        <v>40046</v>
      </c>
      <c r="B19" s="171" t="s">
        <v>65</v>
      </c>
      <c r="C19" s="172">
        <v>8</v>
      </c>
      <c r="D19" s="173">
        <v>26.74</v>
      </c>
      <c r="E19" s="20">
        <f t="shared" si="0"/>
        <v>213.92</v>
      </c>
      <c r="F19" s="174">
        <v>3</v>
      </c>
      <c r="G19" s="173">
        <v>36.119999999999997</v>
      </c>
      <c r="H19" s="22">
        <f t="shared" si="4"/>
        <v>108.35999999999999</v>
      </c>
      <c r="I19" s="22">
        <f t="shared" si="1"/>
        <v>322.27999999999997</v>
      </c>
      <c r="J19" s="171" t="s">
        <v>80</v>
      </c>
      <c r="K19" s="171" t="s">
        <v>81</v>
      </c>
      <c r="L19" s="175">
        <v>11</v>
      </c>
      <c r="M19" s="173">
        <v>30.75</v>
      </c>
      <c r="N19" s="22">
        <f t="shared" si="5"/>
        <v>338.25</v>
      </c>
      <c r="O19" s="93"/>
      <c r="P19" s="155" t="str">
        <f t="shared" si="2"/>
        <v>Valid</v>
      </c>
      <c r="Q19" s="156">
        <f t="shared" si="3"/>
        <v>0</v>
      </c>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row>
    <row r="20" spans="1:40" x14ac:dyDescent="0.2">
      <c r="A20" s="170">
        <v>40046</v>
      </c>
      <c r="B20" s="171" t="s">
        <v>67</v>
      </c>
      <c r="C20" s="172">
        <v>8</v>
      </c>
      <c r="D20" s="173">
        <v>26.02</v>
      </c>
      <c r="E20" s="20">
        <f t="shared" si="0"/>
        <v>208.16</v>
      </c>
      <c r="F20" s="174">
        <v>2</v>
      </c>
      <c r="G20" s="173">
        <v>36.04</v>
      </c>
      <c r="H20" s="22">
        <f t="shared" si="4"/>
        <v>72.08</v>
      </c>
      <c r="I20" s="22">
        <f t="shared" si="1"/>
        <v>280.24</v>
      </c>
      <c r="J20" s="171"/>
      <c r="K20" s="171"/>
      <c r="L20" s="175"/>
      <c r="M20" s="173"/>
      <c r="N20" s="22">
        <f t="shared" si="5"/>
        <v>0</v>
      </c>
      <c r="O20" s="93"/>
      <c r="P20" s="155" t="str">
        <f t="shared" si="2"/>
        <v>Valid</v>
      </c>
      <c r="Q20" s="156">
        <f t="shared" si="3"/>
        <v>10</v>
      </c>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row>
    <row r="21" spans="1:40" x14ac:dyDescent="0.2">
      <c r="A21" s="170">
        <v>40046</v>
      </c>
      <c r="B21" s="171" t="s">
        <v>82</v>
      </c>
      <c r="C21" s="172">
        <v>8</v>
      </c>
      <c r="D21" s="173">
        <v>22.24</v>
      </c>
      <c r="E21" s="20">
        <f t="shared" si="0"/>
        <v>177.92</v>
      </c>
      <c r="F21" s="174"/>
      <c r="G21" s="173">
        <v>30.64</v>
      </c>
      <c r="H21" s="22">
        <f t="shared" si="4"/>
        <v>0</v>
      </c>
      <c r="I21" s="22">
        <f t="shared" si="1"/>
        <v>177.92</v>
      </c>
      <c r="J21" s="171" t="s">
        <v>70</v>
      </c>
      <c r="K21" s="171">
        <v>8720</v>
      </c>
      <c r="L21" s="175">
        <v>8</v>
      </c>
      <c r="M21" s="173">
        <v>35</v>
      </c>
      <c r="N21" s="22">
        <f t="shared" si="5"/>
        <v>280</v>
      </c>
      <c r="O21" s="93"/>
      <c r="P21" s="155" t="str">
        <f t="shared" si="2"/>
        <v>Valid</v>
      </c>
      <c r="Q21" s="156">
        <f t="shared" si="3"/>
        <v>0</v>
      </c>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row>
    <row r="22" spans="1:40" x14ac:dyDescent="0.2">
      <c r="A22" s="170">
        <v>40046</v>
      </c>
      <c r="B22" s="171" t="s">
        <v>69</v>
      </c>
      <c r="C22" s="172">
        <v>8</v>
      </c>
      <c r="D22" s="173">
        <v>17.809999999999999</v>
      </c>
      <c r="E22" s="20">
        <f t="shared" si="0"/>
        <v>142.47999999999999</v>
      </c>
      <c r="F22" s="174">
        <v>2</v>
      </c>
      <c r="G22" s="173">
        <v>23.86</v>
      </c>
      <c r="H22" s="22">
        <f t="shared" si="4"/>
        <v>47.72</v>
      </c>
      <c r="I22" s="22">
        <f t="shared" si="1"/>
        <v>190.2</v>
      </c>
      <c r="J22" s="171"/>
      <c r="K22" s="171"/>
      <c r="L22" s="175"/>
      <c r="M22" s="173"/>
      <c r="N22" s="22">
        <f t="shared" si="5"/>
        <v>0</v>
      </c>
      <c r="O22" s="93"/>
      <c r="P22" s="155" t="str">
        <f t="shared" si="2"/>
        <v>Valid</v>
      </c>
      <c r="Q22" s="156">
        <f t="shared" si="3"/>
        <v>10</v>
      </c>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row>
    <row r="23" spans="1:40" ht="15.75" x14ac:dyDescent="0.25">
      <c r="A23" s="170"/>
      <c r="B23" s="171" t="s">
        <v>83</v>
      </c>
      <c r="C23" s="328" t="s">
        <v>72</v>
      </c>
      <c r="D23" s="329"/>
      <c r="E23" s="20" t="s">
        <v>73</v>
      </c>
      <c r="F23" s="328" t="s">
        <v>72</v>
      </c>
      <c r="G23" s="329"/>
      <c r="H23" s="20" t="s">
        <v>74</v>
      </c>
      <c r="I23" s="20" t="s">
        <v>73</v>
      </c>
      <c r="J23" s="328" t="s">
        <v>72</v>
      </c>
      <c r="K23" s="329"/>
      <c r="L23" s="175"/>
      <c r="M23" s="173"/>
      <c r="N23" s="22">
        <f t="shared" si="5"/>
        <v>0</v>
      </c>
      <c r="O23" s="93"/>
      <c r="P23" s="155" t="s">
        <v>75</v>
      </c>
      <c r="Q23" s="156">
        <v>0</v>
      </c>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row>
    <row r="24" spans="1:40" x14ac:dyDescent="0.2">
      <c r="A24" s="170">
        <v>40049</v>
      </c>
      <c r="B24" s="171" t="s">
        <v>63</v>
      </c>
      <c r="C24" s="172">
        <v>8</v>
      </c>
      <c r="D24" s="173">
        <v>31.75</v>
      </c>
      <c r="E24" s="20">
        <f t="shared" si="0"/>
        <v>254</v>
      </c>
      <c r="F24" s="174">
        <v>4</v>
      </c>
      <c r="G24" s="173">
        <v>44.78</v>
      </c>
      <c r="H24" s="22">
        <f t="shared" si="4"/>
        <v>179.12</v>
      </c>
      <c r="I24" s="22">
        <f t="shared" si="1"/>
        <v>433.12</v>
      </c>
      <c r="J24" s="171" t="s">
        <v>68</v>
      </c>
      <c r="K24" s="171">
        <v>8330</v>
      </c>
      <c r="L24" s="175">
        <v>12</v>
      </c>
      <c r="M24" s="173">
        <v>34.5</v>
      </c>
      <c r="N24" s="22">
        <f t="shared" si="5"/>
        <v>414</v>
      </c>
      <c r="O24" s="93"/>
      <c r="P24" s="155" t="str">
        <f t="shared" si="2"/>
        <v>Valid</v>
      </c>
      <c r="Q24" s="156">
        <f t="shared" si="3"/>
        <v>0</v>
      </c>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row>
    <row r="25" spans="1:40" x14ac:dyDescent="0.2">
      <c r="A25" s="170">
        <v>40049</v>
      </c>
      <c r="B25" s="171" t="s">
        <v>65</v>
      </c>
      <c r="C25" s="172">
        <v>8</v>
      </c>
      <c r="D25" s="173">
        <v>26.74</v>
      </c>
      <c r="E25" s="20">
        <f t="shared" si="0"/>
        <v>213.92</v>
      </c>
      <c r="F25" s="174">
        <v>6</v>
      </c>
      <c r="G25" s="173">
        <v>36.119999999999997</v>
      </c>
      <c r="H25" s="22">
        <f t="shared" si="4"/>
        <v>216.71999999999997</v>
      </c>
      <c r="I25" s="22">
        <f t="shared" si="1"/>
        <v>430.64</v>
      </c>
      <c r="J25" s="171" t="s">
        <v>84</v>
      </c>
      <c r="K25" s="171">
        <v>8330</v>
      </c>
      <c r="L25" s="175">
        <v>14</v>
      </c>
      <c r="M25" s="173">
        <v>34.5</v>
      </c>
      <c r="N25" s="22">
        <f t="shared" si="5"/>
        <v>483</v>
      </c>
      <c r="O25" s="93"/>
      <c r="P25" s="155" t="str">
        <f t="shared" si="2"/>
        <v>Valid</v>
      </c>
      <c r="Q25" s="156">
        <f t="shared" si="3"/>
        <v>0</v>
      </c>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row>
    <row r="26" spans="1:40" x14ac:dyDescent="0.2">
      <c r="A26" s="170">
        <v>40049</v>
      </c>
      <c r="B26" s="171" t="s">
        <v>82</v>
      </c>
      <c r="C26" s="172">
        <v>8</v>
      </c>
      <c r="D26" s="173">
        <v>22.24</v>
      </c>
      <c r="E26" s="20">
        <f t="shared" si="0"/>
        <v>177.92</v>
      </c>
      <c r="F26" s="174">
        <v>4</v>
      </c>
      <c r="G26" s="173">
        <v>30.64</v>
      </c>
      <c r="H26" s="22">
        <f t="shared" si="4"/>
        <v>122.56</v>
      </c>
      <c r="I26" s="22">
        <f t="shared" si="1"/>
        <v>300.48</v>
      </c>
      <c r="J26" s="171" t="s">
        <v>70</v>
      </c>
      <c r="K26" s="171">
        <v>8720</v>
      </c>
      <c r="L26" s="175">
        <v>12</v>
      </c>
      <c r="M26" s="173">
        <v>35</v>
      </c>
      <c r="N26" s="22">
        <f t="shared" si="5"/>
        <v>420</v>
      </c>
      <c r="O26" s="93"/>
      <c r="P26" s="155" t="str">
        <f t="shared" si="2"/>
        <v>Valid</v>
      </c>
      <c r="Q26" s="156">
        <f t="shared" si="3"/>
        <v>0</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row>
    <row r="27" spans="1:40" x14ac:dyDescent="0.2">
      <c r="A27" s="170">
        <v>40049</v>
      </c>
      <c r="B27" s="171" t="s">
        <v>69</v>
      </c>
      <c r="C27" s="172">
        <v>8</v>
      </c>
      <c r="D27" s="173">
        <v>17.809999999999999</v>
      </c>
      <c r="E27" s="20">
        <f t="shared" si="0"/>
        <v>142.47999999999999</v>
      </c>
      <c r="F27" s="174">
        <v>4</v>
      </c>
      <c r="G27" s="173">
        <v>23.86</v>
      </c>
      <c r="H27" s="22">
        <f t="shared" si="4"/>
        <v>95.44</v>
      </c>
      <c r="I27" s="22">
        <f t="shared" si="1"/>
        <v>237.92</v>
      </c>
      <c r="J27" s="171" t="s">
        <v>80</v>
      </c>
      <c r="K27" s="171" t="s">
        <v>81</v>
      </c>
      <c r="L27" s="175">
        <v>12</v>
      </c>
      <c r="M27" s="173">
        <v>30.75</v>
      </c>
      <c r="N27" s="22">
        <f t="shared" si="5"/>
        <v>369</v>
      </c>
      <c r="O27" s="93"/>
      <c r="P27" s="155" t="str">
        <f t="shared" si="2"/>
        <v>Valid</v>
      </c>
      <c r="Q27" s="156">
        <f t="shared" si="3"/>
        <v>0</v>
      </c>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row>
    <row r="28" spans="1:40" x14ac:dyDescent="0.2">
      <c r="A28" s="170">
        <v>40049</v>
      </c>
      <c r="B28" s="171" t="s">
        <v>85</v>
      </c>
      <c r="C28" s="172">
        <v>8</v>
      </c>
      <c r="D28" s="173">
        <v>31.74</v>
      </c>
      <c r="E28" s="20">
        <f t="shared" si="0"/>
        <v>253.92</v>
      </c>
      <c r="F28" s="174"/>
      <c r="G28" s="173">
        <v>44.74</v>
      </c>
      <c r="H28" s="22">
        <f t="shared" si="4"/>
        <v>0</v>
      </c>
      <c r="I28" s="22">
        <f t="shared" si="1"/>
        <v>253.92</v>
      </c>
      <c r="J28" s="171" t="s">
        <v>86</v>
      </c>
      <c r="K28" s="171" t="s">
        <v>87</v>
      </c>
      <c r="L28" s="175">
        <v>8</v>
      </c>
      <c r="M28" s="173"/>
      <c r="N28" s="22">
        <f t="shared" si="5"/>
        <v>0</v>
      </c>
      <c r="O28" s="93"/>
      <c r="P28" s="155" t="str">
        <f t="shared" si="2"/>
        <v>Valid</v>
      </c>
      <c r="Q28" s="156">
        <f t="shared" si="3"/>
        <v>0</v>
      </c>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row>
    <row r="29" spans="1:40" x14ac:dyDescent="0.2">
      <c r="A29" s="170">
        <v>40049</v>
      </c>
      <c r="B29" s="171" t="s">
        <v>88</v>
      </c>
      <c r="C29" s="172">
        <v>8</v>
      </c>
      <c r="D29" s="173">
        <v>28.81</v>
      </c>
      <c r="E29" s="20">
        <f t="shared" si="0"/>
        <v>230.48</v>
      </c>
      <c r="F29" s="174">
        <v>4</v>
      </c>
      <c r="G29" s="173">
        <v>37.85</v>
      </c>
      <c r="H29" s="22">
        <f t="shared" si="4"/>
        <v>151.4</v>
      </c>
      <c r="I29" s="22">
        <f t="shared" si="1"/>
        <v>381.88</v>
      </c>
      <c r="J29" s="171" t="s">
        <v>68</v>
      </c>
      <c r="K29" s="171">
        <v>8330</v>
      </c>
      <c r="L29" s="175">
        <v>12</v>
      </c>
      <c r="M29" s="173">
        <v>34.5</v>
      </c>
      <c r="N29" s="22">
        <f t="shared" si="5"/>
        <v>414</v>
      </c>
      <c r="O29" s="93"/>
      <c r="P29" s="155" t="str">
        <f t="shared" si="2"/>
        <v>Valid</v>
      </c>
      <c r="Q29" s="156">
        <f t="shared" si="3"/>
        <v>0</v>
      </c>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row>
    <row r="30" spans="1:40" x14ac:dyDescent="0.2">
      <c r="A30" s="170">
        <v>40049</v>
      </c>
      <c r="B30" s="171" t="s">
        <v>89</v>
      </c>
      <c r="C30" s="172">
        <v>8</v>
      </c>
      <c r="D30" s="173">
        <v>18.649999999999999</v>
      </c>
      <c r="E30" s="20">
        <f t="shared" si="0"/>
        <v>149.19999999999999</v>
      </c>
      <c r="F30" s="174">
        <v>2</v>
      </c>
      <c r="G30" s="173">
        <v>26.19</v>
      </c>
      <c r="H30" s="22">
        <f t="shared" si="4"/>
        <v>52.38</v>
      </c>
      <c r="I30" s="22">
        <f t="shared" si="1"/>
        <v>201.57999999999998</v>
      </c>
      <c r="J30" s="171" t="s">
        <v>70</v>
      </c>
      <c r="K30" s="171">
        <v>8720</v>
      </c>
      <c r="L30" s="175">
        <v>10</v>
      </c>
      <c r="M30" s="173">
        <v>35</v>
      </c>
      <c r="N30" s="22">
        <f t="shared" si="5"/>
        <v>350</v>
      </c>
      <c r="O30" s="93"/>
      <c r="P30" s="155" t="str">
        <f t="shared" si="2"/>
        <v>Valid</v>
      </c>
      <c r="Q30" s="156">
        <f t="shared" si="3"/>
        <v>0</v>
      </c>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row>
    <row r="31" spans="1:40" x14ac:dyDescent="0.2">
      <c r="A31" s="170">
        <v>40049</v>
      </c>
      <c r="B31" s="171" t="s">
        <v>90</v>
      </c>
      <c r="C31" s="172">
        <v>2</v>
      </c>
      <c r="D31" s="173">
        <v>18.649999999999999</v>
      </c>
      <c r="E31" s="20">
        <f t="shared" si="0"/>
        <v>37.299999999999997</v>
      </c>
      <c r="F31" s="174"/>
      <c r="G31" s="173">
        <v>26.19</v>
      </c>
      <c r="H31" s="22">
        <f t="shared" si="4"/>
        <v>0</v>
      </c>
      <c r="I31" s="22">
        <f t="shared" si="1"/>
        <v>37.299999999999997</v>
      </c>
      <c r="J31" s="171" t="s">
        <v>91</v>
      </c>
      <c r="K31" s="171" t="s">
        <v>92</v>
      </c>
      <c r="L31" s="175">
        <v>2</v>
      </c>
      <c r="M31" s="173">
        <v>42.25</v>
      </c>
      <c r="N31" s="22">
        <f t="shared" si="5"/>
        <v>84.5</v>
      </c>
      <c r="O31" s="93"/>
      <c r="P31" s="155" t="str">
        <f t="shared" si="2"/>
        <v>Valid</v>
      </c>
      <c r="Q31" s="156">
        <f t="shared" si="3"/>
        <v>0</v>
      </c>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row>
    <row r="32" spans="1:40" x14ac:dyDescent="0.2">
      <c r="A32" s="170">
        <v>40049</v>
      </c>
      <c r="B32" s="171" t="s">
        <v>90</v>
      </c>
      <c r="C32" s="172">
        <v>6</v>
      </c>
      <c r="D32" s="173">
        <v>21.24</v>
      </c>
      <c r="E32" s="20">
        <f t="shared" si="0"/>
        <v>127.44</v>
      </c>
      <c r="F32" s="174">
        <v>4</v>
      </c>
      <c r="G32" s="173">
        <v>19.34</v>
      </c>
      <c r="H32" s="22">
        <f t="shared" si="4"/>
        <v>77.36</v>
      </c>
      <c r="I32" s="22">
        <f t="shared" si="1"/>
        <v>204.8</v>
      </c>
      <c r="J32" s="171" t="s">
        <v>93</v>
      </c>
      <c r="K32" s="171">
        <v>8501</v>
      </c>
      <c r="L32" s="175">
        <v>8</v>
      </c>
      <c r="M32" s="173">
        <v>65</v>
      </c>
      <c r="N32" s="22">
        <f t="shared" si="5"/>
        <v>520</v>
      </c>
      <c r="O32" s="93"/>
      <c r="P32" s="155" t="str">
        <f t="shared" si="2"/>
        <v>Valid</v>
      </c>
      <c r="Q32" s="156">
        <f t="shared" si="3"/>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row>
    <row r="33" spans="1:40" ht="15" customHeight="1" x14ac:dyDescent="0.2">
      <c r="A33" s="170">
        <v>40049</v>
      </c>
      <c r="B33" s="171" t="s">
        <v>94</v>
      </c>
      <c r="C33" s="172">
        <v>8</v>
      </c>
      <c r="D33" s="173">
        <v>30.73</v>
      </c>
      <c r="E33" s="20">
        <f t="shared" si="0"/>
        <v>245.84</v>
      </c>
      <c r="F33" s="174">
        <v>1</v>
      </c>
      <c r="G33" s="173">
        <v>43.78</v>
      </c>
      <c r="H33" s="22">
        <f t="shared" si="4"/>
        <v>43.78</v>
      </c>
      <c r="I33" s="22">
        <f t="shared" si="1"/>
        <v>289.62</v>
      </c>
      <c r="J33" s="171"/>
      <c r="K33" s="171"/>
      <c r="L33" s="175"/>
      <c r="M33" s="173"/>
      <c r="N33" s="22">
        <f t="shared" si="5"/>
        <v>0</v>
      </c>
      <c r="O33" s="93"/>
      <c r="P33" s="155" t="str">
        <f t="shared" si="2"/>
        <v>Valid</v>
      </c>
      <c r="Q33" s="156">
        <f t="shared" si="3"/>
        <v>9</v>
      </c>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row>
    <row r="34" spans="1:40" ht="15" customHeight="1" x14ac:dyDescent="0.2">
      <c r="A34" s="170"/>
      <c r="B34" s="171"/>
      <c r="C34" s="172"/>
      <c r="D34" s="173"/>
      <c r="E34" s="20">
        <f t="shared" si="0"/>
        <v>0</v>
      </c>
      <c r="F34" s="174"/>
      <c r="G34" s="173"/>
      <c r="H34" s="22">
        <f t="shared" si="4"/>
        <v>0</v>
      </c>
      <c r="I34" s="22">
        <f t="shared" si="1"/>
        <v>0</v>
      </c>
      <c r="J34" s="171"/>
      <c r="K34" s="171"/>
      <c r="L34" s="175"/>
      <c r="M34" s="173"/>
      <c r="N34" s="22">
        <f t="shared" si="5"/>
        <v>0</v>
      </c>
      <c r="O34" s="93"/>
      <c r="P34" s="155" t="str">
        <f t="shared" si="2"/>
        <v>Valid</v>
      </c>
      <c r="Q34" s="156">
        <f t="shared" si="3"/>
        <v>0</v>
      </c>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row>
    <row r="35" spans="1:40" ht="15" customHeight="1" x14ac:dyDescent="0.2">
      <c r="A35" s="170"/>
      <c r="B35" s="171"/>
      <c r="C35" s="172"/>
      <c r="D35" s="173"/>
      <c r="E35" s="20">
        <f t="shared" si="0"/>
        <v>0</v>
      </c>
      <c r="F35" s="174"/>
      <c r="G35" s="173"/>
      <c r="H35" s="22">
        <f t="shared" si="4"/>
        <v>0</v>
      </c>
      <c r="I35" s="22">
        <f t="shared" si="1"/>
        <v>0</v>
      </c>
      <c r="J35" s="171"/>
      <c r="K35" s="171"/>
      <c r="L35" s="175"/>
      <c r="M35" s="173"/>
      <c r="N35" s="22">
        <f t="shared" si="5"/>
        <v>0</v>
      </c>
      <c r="O35" s="93"/>
      <c r="P35" s="155" t="str">
        <f t="shared" si="2"/>
        <v>Valid</v>
      </c>
      <c r="Q35" s="156">
        <f t="shared" si="3"/>
        <v>0</v>
      </c>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row>
    <row r="36" spans="1:40" s="15" customFormat="1" ht="15" customHeight="1" x14ac:dyDescent="0.2">
      <c r="A36" s="52" t="s">
        <v>13</v>
      </c>
      <c r="B36" s="34"/>
      <c r="C36" s="141">
        <f>SUM(C8:C35)</f>
        <v>176</v>
      </c>
      <c r="D36" s="35"/>
      <c r="E36" s="41">
        <f>SUM(E8:E35)</f>
        <v>4466.1000000000004</v>
      </c>
      <c r="F36" s="143">
        <f>SUM(F8:F35)</f>
        <v>68</v>
      </c>
      <c r="G36" s="35"/>
      <c r="H36" s="40">
        <f>SUM(H8:H35)</f>
        <v>2302.1400000000003</v>
      </c>
      <c r="I36" s="40">
        <f>SUM(I8:I35)</f>
        <v>6768.24</v>
      </c>
      <c r="J36" s="36"/>
      <c r="K36" s="34"/>
      <c r="L36" s="141">
        <f>SUM(L8:L35)</f>
        <v>111311.5</v>
      </c>
      <c r="M36" s="35"/>
      <c r="N36" s="40">
        <f>SUM(N8:N35)</f>
        <v>1895540.75</v>
      </c>
      <c r="O36" s="53"/>
      <c r="P36" s="129"/>
      <c r="Q36" s="130"/>
      <c r="R36" s="129"/>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5" customHeight="1" x14ac:dyDescent="0.2">
      <c r="A37" s="88"/>
      <c r="B37" s="89"/>
      <c r="C37" s="90"/>
      <c r="D37" s="159"/>
      <c r="E37" s="37"/>
      <c r="F37" s="92"/>
      <c r="G37" s="92"/>
      <c r="H37" s="92"/>
      <c r="I37" s="92"/>
      <c r="J37" s="159"/>
      <c r="K37" s="159"/>
      <c r="L37" s="159"/>
      <c r="M37" s="159"/>
      <c r="N37" s="159"/>
      <c r="O37" s="93"/>
      <c r="P37" s="150"/>
      <c r="Q37" s="150"/>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row>
    <row r="38" spans="1:40" ht="25.5" customHeight="1" x14ac:dyDescent="0.35">
      <c r="A38" s="94"/>
      <c r="B38" s="160" t="s">
        <v>16</v>
      </c>
      <c r="C38" s="316" t="s">
        <v>95</v>
      </c>
      <c r="D38" s="160"/>
      <c r="E38" s="160"/>
      <c r="F38" s="92"/>
      <c r="G38" s="334" t="s">
        <v>156</v>
      </c>
      <c r="H38" s="334"/>
      <c r="I38" s="334"/>
      <c r="J38" s="334"/>
      <c r="K38" s="334"/>
      <c r="L38" s="334"/>
      <c r="M38" s="334"/>
      <c r="N38" s="334"/>
      <c r="O38" s="93"/>
      <c r="P38" s="150"/>
      <c r="Q38" s="150"/>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row>
    <row r="39" spans="1:40" ht="15" customHeight="1" x14ac:dyDescent="0.2">
      <c r="A39" s="162" t="s">
        <v>4</v>
      </c>
      <c r="B39" s="163" t="s">
        <v>53</v>
      </c>
      <c r="C39" s="317"/>
      <c r="D39" s="164" t="s">
        <v>11</v>
      </c>
      <c r="E39" s="38" t="s">
        <v>12</v>
      </c>
      <c r="F39" s="39" t="s">
        <v>0</v>
      </c>
      <c r="G39" s="92"/>
      <c r="H39" s="92"/>
      <c r="I39" s="92"/>
      <c r="J39" s="37"/>
      <c r="K39" s="95"/>
      <c r="L39" s="159"/>
      <c r="M39" s="159"/>
      <c r="N39" s="92"/>
      <c r="O39" s="93"/>
      <c r="P39" s="150"/>
      <c r="Q39" s="150"/>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row>
    <row r="40" spans="1:40" ht="15" customHeight="1" x14ac:dyDescent="0.25">
      <c r="A40" s="165">
        <v>40258</v>
      </c>
      <c r="B40" s="42" t="s">
        <v>36</v>
      </c>
      <c r="C40" s="166" t="s">
        <v>96</v>
      </c>
      <c r="D40" s="43">
        <v>4</v>
      </c>
      <c r="E40" s="44">
        <v>900</v>
      </c>
      <c r="F40" s="23">
        <f>D40*E40</f>
        <v>3600</v>
      </c>
      <c r="G40" s="122" t="s">
        <v>54</v>
      </c>
      <c r="H40" s="122"/>
      <c r="I40" s="89"/>
      <c r="J40" s="56" t="s">
        <v>22</v>
      </c>
      <c r="K40" s="308">
        <f>C36</f>
        <v>176</v>
      </c>
      <c r="L40" s="309"/>
      <c r="M40" s="159"/>
      <c r="N40" s="92"/>
      <c r="O40" s="93"/>
      <c r="P40" s="150"/>
      <c r="Q40" s="150"/>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row>
    <row r="41" spans="1:40" ht="15" customHeight="1" x14ac:dyDescent="0.25">
      <c r="A41" s="177">
        <v>40045</v>
      </c>
      <c r="B41" s="178" t="s">
        <v>97</v>
      </c>
      <c r="C41" s="179" t="s">
        <v>98</v>
      </c>
      <c r="D41" s="180">
        <v>3</v>
      </c>
      <c r="E41" s="181">
        <v>151.63</v>
      </c>
      <c r="F41" s="24">
        <f t="shared" ref="F41:F53" si="6">D41*E41</f>
        <v>454.89</v>
      </c>
      <c r="G41" s="122" t="s">
        <v>55</v>
      </c>
      <c r="H41" s="122"/>
      <c r="I41" s="89"/>
      <c r="J41" s="57" t="s">
        <v>23</v>
      </c>
      <c r="K41" s="308">
        <f>F36</f>
        <v>68</v>
      </c>
      <c r="L41" s="309"/>
      <c r="M41" s="159"/>
      <c r="N41" s="92"/>
      <c r="O41" s="93"/>
      <c r="P41" s="150"/>
      <c r="Q41" s="150"/>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row>
    <row r="42" spans="1:40" ht="15" customHeight="1" x14ac:dyDescent="0.25">
      <c r="A42" s="177">
        <v>40049</v>
      </c>
      <c r="B42" s="171" t="s">
        <v>99</v>
      </c>
      <c r="C42" s="179" t="s">
        <v>96</v>
      </c>
      <c r="D42" s="180">
        <v>2</v>
      </c>
      <c r="E42" s="181">
        <v>430</v>
      </c>
      <c r="F42" s="24">
        <f t="shared" si="6"/>
        <v>860</v>
      </c>
      <c r="G42" s="92"/>
      <c r="H42" s="92"/>
      <c r="I42" s="159"/>
      <c r="J42" s="56" t="s">
        <v>17</v>
      </c>
      <c r="K42" s="308">
        <f>L36</f>
        <v>111311.5</v>
      </c>
      <c r="L42" s="309"/>
      <c r="M42" s="159"/>
      <c r="N42" s="92"/>
      <c r="O42" s="93"/>
      <c r="P42" s="150"/>
      <c r="Q42" s="150"/>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row>
    <row r="43" spans="1:40" ht="15" customHeight="1" x14ac:dyDescent="0.2">
      <c r="A43" s="177">
        <v>40779</v>
      </c>
      <c r="B43" s="178" t="s">
        <v>97</v>
      </c>
      <c r="C43" s="179" t="s">
        <v>100</v>
      </c>
      <c r="D43" s="182">
        <v>6</v>
      </c>
      <c r="E43" s="183">
        <v>151.63</v>
      </c>
      <c r="F43" s="24">
        <f t="shared" si="6"/>
        <v>909.78</v>
      </c>
      <c r="G43" s="159"/>
      <c r="H43" s="159"/>
      <c r="I43" s="159"/>
      <c r="J43" s="58" t="s">
        <v>20</v>
      </c>
      <c r="K43" s="310">
        <f>E36</f>
        <v>4466.1000000000004</v>
      </c>
      <c r="L43" s="311"/>
      <c r="M43" s="159"/>
      <c r="N43" s="92"/>
      <c r="O43" s="93"/>
      <c r="P43" s="150"/>
      <c r="Q43" s="150"/>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row>
    <row r="44" spans="1:40" ht="15" customHeight="1" x14ac:dyDescent="0.2">
      <c r="A44" s="177">
        <v>40049</v>
      </c>
      <c r="B44" s="171" t="s">
        <v>101</v>
      </c>
      <c r="C44" s="179" t="s">
        <v>96</v>
      </c>
      <c r="D44" s="182">
        <v>15</v>
      </c>
      <c r="E44" s="183">
        <v>66.5</v>
      </c>
      <c r="F44" s="24">
        <f t="shared" si="6"/>
        <v>997.5</v>
      </c>
      <c r="G44" s="159"/>
      <c r="H44" s="159"/>
      <c r="I44" s="159"/>
      <c r="J44" s="58" t="s">
        <v>21</v>
      </c>
      <c r="K44" s="310">
        <f>H36</f>
        <v>2302.1400000000003</v>
      </c>
      <c r="L44" s="311"/>
      <c r="M44" s="159"/>
      <c r="N44" s="92"/>
      <c r="O44" s="93"/>
      <c r="P44" s="150"/>
      <c r="Q44" s="150"/>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row>
    <row r="45" spans="1:40" ht="15" customHeight="1" x14ac:dyDescent="0.25">
      <c r="A45" s="177"/>
      <c r="B45" s="328" t="s">
        <v>72</v>
      </c>
      <c r="C45" s="329"/>
      <c r="D45" s="182"/>
      <c r="E45" s="183"/>
      <c r="F45" s="24">
        <f t="shared" si="6"/>
        <v>0</v>
      </c>
      <c r="G45" s="92"/>
      <c r="H45" s="159"/>
      <c r="I45" s="159"/>
      <c r="J45" s="56" t="s">
        <v>37</v>
      </c>
      <c r="K45" s="276">
        <f>I36</f>
        <v>6768.24</v>
      </c>
      <c r="L45" s="277"/>
      <c r="M45" s="159"/>
      <c r="N45" s="92"/>
      <c r="O45" s="93"/>
      <c r="P45" s="150"/>
      <c r="Q45" s="150"/>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row>
    <row r="46" spans="1:40" ht="15" customHeight="1" x14ac:dyDescent="0.25">
      <c r="A46" s="177"/>
      <c r="B46" s="171"/>
      <c r="C46" s="179"/>
      <c r="D46" s="182"/>
      <c r="E46" s="183"/>
      <c r="F46" s="24">
        <f t="shared" si="6"/>
        <v>0</v>
      </c>
      <c r="G46" s="92"/>
      <c r="H46" s="159"/>
      <c r="I46" s="159"/>
      <c r="J46" s="56" t="s">
        <v>3</v>
      </c>
      <c r="K46" s="276">
        <f>N36</f>
        <v>1895540.75</v>
      </c>
      <c r="L46" s="277"/>
      <c r="M46" s="159"/>
      <c r="N46" s="159"/>
      <c r="O46" s="93"/>
      <c r="P46" s="150"/>
      <c r="Q46" s="150"/>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row>
    <row r="47" spans="1:40" ht="15" customHeight="1" x14ac:dyDescent="0.25">
      <c r="A47" s="177"/>
      <c r="B47" s="171"/>
      <c r="C47" s="179"/>
      <c r="D47" s="182"/>
      <c r="E47" s="183"/>
      <c r="F47" s="24">
        <f t="shared" si="6"/>
        <v>0</v>
      </c>
      <c r="G47" s="92"/>
      <c r="H47" s="92"/>
      <c r="I47" s="159"/>
      <c r="J47" s="56" t="s">
        <v>102</v>
      </c>
      <c r="K47" s="276">
        <f>E54</f>
        <v>3222.17</v>
      </c>
      <c r="L47" s="277"/>
      <c r="M47" s="159"/>
      <c r="N47" s="159"/>
      <c r="O47" s="93"/>
      <c r="P47" s="150"/>
      <c r="Q47" s="150"/>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row>
    <row r="48" spans="1:40" ht="15" customHeight="1" x14ac:dyDescent="0.25">
      <c r="A48" s="177"/>
      <c r="B48" s="171"/>
      <c r="C48" s="179"/>
      <c r="D48" s="182"/>
      <c r="E48" s="183"/>
      <c r="F48" s="24">
        <f t="shared" si="6"/>
        <v>0</v>
      </c>
      <c r="G48" s="92"/>
      <c r="H48" s="92"/>
      <c r="I48" s="159"/>
      <c r="J48" s="56" t="s">
        <v>24</v>
      </c>
      <c r="K48" s="276">
        <f>E71</f>
        <v>1960.6399999999999</v>
      </c>
      <c r="L48" s="277"/>
      <c r="M48" s="159"/>
      <c r="N48" s="159"/>
      <c r="O48" s="93"/>
      <c r="P48" s="150"/>
      <c r="Q48" s="150"/>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row>
    <row r="49" spans="1:40" ht="15.75" x14ac:dyDescent="0.25">
      <c r="A49" s="177"/>
      <c r="B49" s="171"/>
      <c r="C49" s="179"/>
      <c r="D49" s="182"/>
      <c r="E49" s="183"/>
      <c r="F49" s="24">
        <f t="shared" si="6"/>
        <v>0</v>
      </c>
      <c r="G49" s="92"/>
      <c r="H49" s="92"/>
      <c r="I49" s="54"/>
      <c r="J49" s="55" t="s">
        <v>18</v>
      </c>
      <c r="K49" s="278">
        <f>K45+K46+K47+K48</f>
        <v>1907491.7999999998</v>
      </c>
      <c r="L49" s="278"/>
      <c r="M49" s="159"/>
      <c r="N49" s="159"/>
      <c r="O49" s="93"/>
      <c r="P49" s="150"/>
      <c r="Q49" s="150"/>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row>
    <row r="50" spans="1:40" x14ac:dyDescent="0.2">
      <c r="A50" s="177"/>
      <c r="B50" s="171"/>
      <c r="C50" s="179"/>
      <c r="D50" s="182"/>
      <c r="E50" s="183"/>
      <c r="F50" s="24">
        <f t="shared" si="6"/>
        <v>0</v>
      </c>
      <c r="G50" s="92"/>
      <c r="H50" s="92"/>
      <c r="I50" s="92"/>
      <c r="J50" s="159"/>
      <c r="K50" s="159"/>
      <c r="L50" s="159"/>
      <c r="M50" s="159"/>
      <c r="N50" s="159"/>
      <c r="O50" s="93"/>
      <c r="P50" s="150"/>
      <c r="Q50" s="150"/>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row>
    <row r="51" spans="1:40" x14ac:dyDescent="0.2">
      <c r="A51" s="177"/>
      <c r="B51" s="171"/>
      <c r="C51" s="179"/>
      <c r="D51" s="182"/>
      <c r="E51" s="183"/>
      <c r="F51" s="24">
        <f t="shared" si="6"/>
        <v>0</v>
      </c>
      <c r="G51" s="92"/>
      <c r="H51" s="92"/>
      <c r="I51" s="92"/>
      <c r="J51" s="159"/>
      <c r="K51" s="159"/>
      <c r="L51" s="159"/>
      <c r="M51" s="159"/>
      <c r="N51" s="159"/>
      <c r="O51" s="93"/>
      <c r="P51" s="150"/>
      <c r="Q51" s="150"/>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row>
    <row r="52" spans="1:40" x14ac:dyDescent="0.2">
      <c r="A52" s="184"/>
      <c r="B52" s="185"/>
      <c r="C52" s="179"/>
      <c r="D52" s="182"/>
      <c r="E52" s="183"/>
      <c r="F52" s="24">
        <f t="shared" si="6"/>
        <v>0</v>
      </c>
      <c r="G52" s="107"/>
      <c r="H52" s="107"/>
      <c r="I52" s="92"/>
      <c r="J52" s="307" t="s">
        <v>41</v>
      </c>
      <c r="K52" s="307"/>
      <c r="L52" s="307"/>
      <c r="M52" s="307"/>
      <c r="N52" s="307"/>
      <c r="O52" s="93"/>
      <c r="P52" s="150"/>
      <c r="Q52" s="150"/>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row>
    <row r="53" spans="1:40" x14ac:dyDescent="0.2">
      <c r="A53" s="186"/>
      <c r="B53" s="171"/>
      <c r="C53" s="179"/>
      <c r="D53" s="182"/>
      <c r="E53" s="183"/>
      <c r="F53" s="24">
        <f t="shared" si="6"/>
        <v>0</v>
      </c>
      <c r="G53" s="92"/>
      <c r="H53" s="92"/>
      <c r="I53" s="92"/>
      <c r="J53" s="335" t="s">
        <v>157</v>
      </c>
      <c r="K53" s="336"/>
      <c r="L53" s="336"/>
      <c r="M53" s="336"/>
      <c r="N53" s="337"/>
      <c r="O53" s="93"/>
      <c r="P53" s="150"/>
      <c r="Q53" s="150"/>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row>
    <row r="54" spans="1:40" ht="15" customHeight="1" x14ac:dyDescent="0.2">
      <c r="A54" s="167"/>
      <c r="B54" s="89"/>
      <c r="C54" s="89"/>
      <c r="D54" s="96"/>
      <c r="E54" s="312">
        <f>SUM(F41:F53)</f>
        <v>3222.17</v>
      </c>
      <c r="F54" s="312"/>
      <c r="G54" s="92"/>
      <c r="H54" s="92"/>
      <c r="I54" s="92"/>
      <c r="J54" s="338"/>
      <c r="K54" s="339"/>
      <c r="L54" s="339"/>
      <c r="M54" s="339"/>
      <c r="N54" s="340"/>
      <c r="O54" s="93"/>
      <c r="P54" s="150"/>
      <c r="Q54" s="150"/>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row>
    <row r="55" spans="1:40" ht="13.5" customHeight="1" x14ac:dyDescent="0.25">
      <c r="A55" s="97"/>
      <c r="B55" s="160" t="s">
        <v>32</v>
      </c>
      <c r="C55" s="316" t="s">
        <v>103</v>
      </c>
      <c r="D55" s="160"/>
      <c r="E55" s="160"/>
      <c r="F55" s="92"/>
      <c r="G55" s="92"/>
      <c r="H55" s="92"/>
      <c r="I55" s="92"/>
      <c r="J55" s="338"/>
      <c r="K55" s="339"/>
      <c r="L55" s="339"/>
      <c r="M55" s="339"/>
      <c r="N55" s="340"/>
      <c r="O55" s="93"/>
      <c r="P55" s="150"/>
      <c r="Q55" s="150"/>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row>
    <row r="56" spans="1:40" ht="15" customHeight="1" x14ac:dyDescent="0.2">
      <c r="A56" s="162" t="s">
        <v>4</v>
      </c>
      <c r="B56" s="168" t="s">
        <v>104</v>
      </c>
      <c r="C56" s="317"/>
      <c r="D56" s="38" t="s">
        <v>11</v>
      </c>
      <c r="E56" s="38" t="s">
        <v>2</v>
      </c>
      <c r="F56" s="39" t="s">
        <v>0</v>
      </c>
      <c r="G56" s="92"/>
      <c r="H56" s="92"/>
      <c r="I56" s="92"/>
      <c r="J56" s="338"/>
      <c r="K56" s="339"/>
      <c r="L56" s="339"/>
      <c r="M56" s="339"/>
      <c r="N56" s="340"/>
      <c r="O56" s="93"/>
      <c r="P56" s="150"/>
      <c r="Q56" s="150"/>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row>
    <row r="57" spans="1:40" x14ac:dyDescent="0.2">
      <c r="A57" s="169">
        <v>40258</v>
      </c>
      <c r="B57" s="42" t="s">
        <v>34</v>
      </c>
      <c r="C57" s="166" t="s">
        <v>105</v>
      </c>
      <c r="D57" s="43">
        <v>4</v>
      </c>
      <c r="E57" s="44">
        <v>75</v>
      </c>
      <c r="F57" s="23">
        <f>D57*E57</f>
        <v>300</v>
      </c>
      <c r="G57" s="92"/>
      <c r="H57" s="92"/>
      <c r="I57" s="92"/>
      <c r="J57" s="338"/>
      <c r="K57" s="339"/>
      <c r="L57" s="339"/>
      <c r="M57" s="339"/>
      <c r="N57" s="340"/>
      <c r="O57" s="93"/>
      <c r="P57" s="150"/>
      <c r="Q57" s="150"/>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row>
    <row r="58" spans="1:40" x14ac:dyDescent="0.2">
      <c r="A58" s="170">
        <v>40044</v>
      </c>
      <c r="B58" s="178" t="s">
        <v>106</v>
      </c>
      <c r="C58" s="179" t="s">
        <v>107</v>
      </c>
      <c r="D58" s="180">
        <v>7</v>
      </c>
      <c r="E58" s="181">
        <v>225</v>
      </c>
      <c r="F58" s="24">
        <f t="shared" ref="F58:F70" si="7">D58*E58</f>
        <v>1575</v>
      </c>
      <c r="G58" s="92"/>
      <c r="H58" s="92"/>
      <c r="I58" s="92"/>
      <c r="J58" s="338"/>
      <c r="K58" s="339"/>
      <c r="L58" s="339"/>
      <c r="M58" s="339"/>
      <c r="N58" s="340"/>
      <c r="O58" s="93"/>
      <c r="P58" s="150"/>
      <c r="Q58" s="150"/>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row>
    <row r="59" spans="1:40" x14ac:dyDescent="0.2">
      <c r="A59" s="170">
        <v>40049</v>
      </c>
      <c r="B59" s="178" t="s">
        <v>108</v>
      </c>
      <c r="C59" s="179" t="s">
        <v>109</v>
      </c>
      <c r="D59" s="180">
        <v>1</v>
      </c>
      <c r="E59" s="181">
        <v>385.64</v>
      </c>
      <c r="F59" s="24">
        <f t="shared" si="7"/>
        <v>385.64</v>
      </c>
      <c r="G59" s="92"/>
      <c r="H59" s="92"/>
      <c r="I59" s="92"/>
      <c r="J59" s="338"/>
      <c r="K59" s="339"/>
      <c r="L59" s="339"/>
      <c r="M59" s="339"/>
      <c r="N59" s="340"/>
      <c r="O59" s="93"/>
      <c r="P59" s="150"/>
      <c r="Q59" s="150"/>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row>
    <row r="60" spans="1:40" x14ac:dyDescent="0.2">
      <c r="A60" s="170"/>
      <c r="B60" s="178"/>
      <c r="C60" s="179"/>
      <c r="D60" s="180"/>
      <c r="E60" s="181"/>
      <c r="F60" s="24">
        <f t="shared" si="7"/>
        <v>0</v>
      </c>
      <c r="G60" s="92"/>
      <c r="H60" s="92"/>
      <c r="I60" s="92"/>
      <c r="J60" s="338"/>
      <c r="K60" s="339"/>
      <c r="L60" s="339"/>
      <c r="M60" s="339"/>
      <c r="N60" s="340"/>
      <c r="O60" s="93"/>
      <c r="P60" s="150"/>
      <c r="Q60" s="150"/>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row>
    <row r="61" spans="1:40" x14ac:dyDescent="0.2">
      <c r="A61" s="170"/>
      <c r="B61" s="178"/>
      <c r="C61" s="179"/>
      <c r="D61" s="180"/>
      <c r="E61" s="181"/>
      <c r="F61" s="24">
        <f t="shared" si="7"/>
        <v>0</v>
      </c>
      <c r="G61" s="92"/>
      <c r="H61" s="92"/>
      <c r="I61" s="92"/>
      <c r="J61" s="338"/>
      <c r="K61" s="339"/>
      <c r="L61" s="339"/>
      <c r="M61" s="339"/>
      <c r="N61" s="340"/>
      <c r="O61" s="93"/>
      <c r="P61" s="150"/>
      <c r="Q61" s="150"/>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row>
    <row r="62" spans="1:40" x14ac:dyDescent="0.2">
      <c r="A62" s="170"/>
      <c r="B62" s="178"/>
      <c r="C62" s="179"/>
      <c r="D62" s="180"/>
      <c r="E62" s="181"/>
      <c r="F62" s="24">
        <f t="shared" si="7"/>
        <v>0</v>
      </c>
      <c r="G62" s="92"/>
      <c r="H62" s="92"/>
      <c r="I62" s="92"/>
      <c r="J62" s="338"/>
      <c r="K62" s="339"/>
      <c r="L62" s="339"/>
      <c r="M62" s="339"/>
      <c r="N62" s="340"/>
      <c r="O62" s="93"/>
      <c r="P62" s="150"/>
      <c r="Q62" s="150"/>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row>
    <row r="63" spans="1:40" ht="15.75" x14ac:dyDescent="0.25">
      <c r="A63" s="170"/>
      <c r="B63" s="328" t="s">
        <v>72</v>
      </c>
      <c r="C63" s="329"/>
      <c r="D63" s="180"/>
      <c r="E63" s="181"/>
      <c r="F63" s="24">
        <f t="shared" si="7"/>
        <v>0</v>
      </c>
      <c r="G63" s="92"/>
      <c r="H63" s="92"/>
      <c r="I63" s="92"/>
      <c r="J63" s="338"/>
      <c r="K63" s="339"/>
      <c r="L63" s="339"/>
      <c r="M63" s="339"/>
      <c r="N63" s="340"/>
      <c r="O63" s="93"/>
      <c r="P63" s="150"/>
      <c r="Q63" s="150"/>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row>
    <row r="64" spans="1:40" x14ac:dyDescent="0.2">
      <c r="A64" s="170"/>
      <c r="B64" s="178"/>
      <c r="C64" s="179"/>
      <c r="D64" s="180"/>
      <c r="E64" s="181"/>
      <c r="F64" s="24">
        <f t="shared" si="7"/>
        <v>0</v>
      </c>
      <c r="G64" s="92"/>
      <c r="H64" s="92"/>
      <c r="I64" s="92"/>
      <c r="J64" s="338"/>
      <c r="K64" s="339"/>
      <c r="L64" s="339"/>
      <c r="M64" s="339"/>
      <c r="N64" s="340"/>
      <c r="O64" s="93"/>
      <c r="P64" s="150"/>
      <c r="Q64" s="150"/>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row>
    <row r="65" spans="1:40" x14ac:dyDescent="0.2">
      <c r="A65" s="170"/>
      <c r="B65" s="178"/>
      <c r="C65" s="179"/>
      <c r="D65" s="180"/>
      <c r="E65" s="181"/>
      <c r="F65" s="24">
        <f t="shared" si="7"/>
        <v>0</v>
      </c>
      <c r="G65" s="92"/>
      <c r="H65" s="92"/>
      <c r="I65" s="92"/>
      <c r="J65" s="338"/>
      <c r="K65" s="339"/>
      <c r="L65" s="339"/>
      <c r="M65" s="339"/>
      <c r="N65" s="340"/>
      <c r="O65" s="93"/>
      <c r="P65" s="150"/>
      <c r="Q65" s="150"/>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row>
    <row r="66" spans="1:40" x14ac:dyDescent="0.2">
      <c r="A66" s="170"/>
      <c r="B66" s="178"/>
      <c r="C66" s="179"/>
      <c r="D66" s="180"/>
      <c r="E66" s="181"/>
      <c r="F66" s="24">
        <f t="shared" si="7"/>
        <v>0</v>
      </c>
      <c r="G66" s="92"/>
      <c r="H66" s="92"/>
      <c r="I66" s="92"/>
      <c r="J66" s="338"/>
      <c r="K66" s="339"/>
      <c r="L66" s="339"/>
      <c r="M66" s="339"/>
      <c r="N66" s="340"/>
      <c r="O66" s="93"/>
      <c r="P66" s="150"/>
      <c r="Q66" s="150"/>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row>
    <row r="67" spans="1:40" x14ac:dyDescent="0.2">
      <c r="A67" s="170"/>
      <c r="B67" s="178"/>
      <c r="C67" s="179"/>
      <c r="D67" s="180"/>
      <c r="E67" s="181"/>
      <c r="F67" s="24">
        <f t="shared" si="7"/>
        <v>0</v>
      </c>
      <c r="G67" s="92"/>
      <c r="H67" s="92"/>
      <c r="I67" s="92"/>
      <c r="J67" s="338"/>
      <c r="K67" s="339"/>
      <c r="L67" s="339"/>
      <c r="M67" s="339"/>
      <c r="N67" s="340"/>
      <c r="O67" s="93"/>
      <c r="P67" s="150"/>
      <c r="Q67" s="150"/>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row>
    <row r="68" spans="1:40" x14ac:dyDescent="0.2">
      <c r="A68" s="170"/>
      <c r="B68" s="171"/>
      <c r="C68" s="179"/>
      <c r="D68" s="182"/>
      <c r="E68" s="183"/>
      <c r="F68" s="24">
        <f t="shared" si="7"/>
        <v>0</v>
      </c>
      <c r="G68" s="92"/>
      <c r="H68" s="92"/>
      <c r="I68" s="92"/>
      <c r="J68" s="338"/>
      <c r="K68" s="339"/>
      <c r="L68" s="339"/>
      <c r="M68" s="339"/>
      <c r="N68" s="340"/>
      <c r="O68" s="93"/>
      <c r="P68" s="150"/>
      <c r="Q68" s="150"/>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row>
    <row r="69" spans="1:40" x14ac:dyDescent="0.2">
      <c r="A69" s="170"/>
      <c r="B69" s="171"/>
      <c r="C69" s="179"/>
      <c r="D69" s="182"/>
      <c r="E69" s="183"/>
      <c r="F69" s="24">
        <f t="shared" si="7"/>
        <v>0</v>
      </c>
      <c r="G69" s="92"/>
      <c r="H69" s="92"/>
      <c r="I69" s="92"/>
      <c r="J69" s="338"/>
      <c r="K69" s="339"/>
      <c r="L69" s="339"/>
      <c r="M69" s="339"/>
      <c r="N69" s="340"/>
      <c r="O69" s="93"/>
      <c r="P69" s="150"/>
      <c r="Q69" s="150"/>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row>
    <row r="70" spans="1:40" x14ac:dyDescent="0.2">
      <c r="A70" s="170"/>
      <c r="B70" s="171"/>
      <c r="C70" s="179"/>
      <c r="D70" s="182"/>
      <c r="E70" s="183"/>
      <c r="F70" s="24">
        <f t="shared" si="7"/>
        <v>0</v>
      </c>
      <c r="G70" s="92"/>
      <c r="H70" s="92"/>
      <c r="I70" s="92"/>
      <c r="J70" s="341"/>
      <c r="K70" s="342"/>
      <c r="L70" s="342"/>
      <c r="M70" s="342"/>
      <c r="N70" s="343"/>
      <c r="O70" s="93"/>
      <c r="P70" s="150"/>
      <c r="Q70" s="150"/>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row>
    <row r="71" spans="1:40" ht="15" customHeight="1" x14ac:dyDescent="0.2">
      <c r="A71" s="98"/>
      <c r="B71" s="99"/>
      <c r="C71" s="99"/>
      <c r="D71" s="96"/>
      <c r="E71" s="312">
        <f>SUM(F58:F70)</f>
        <v>1960.6399999999999</v>
      </c>
      <c r="F71" s="312"/>
      <c r="G71" s="92"/>
      <c r="H71" s="92"/>
      <c r="I71" s="92"/>
      <c r="J71" s="297"/>
      <c r="K71" s="297"/>
      <c r="L71" s="297"/>
      <c r="M71" s="297"/>
      <c r="N71" s="297"/>
      <c r="O71" s="93"/>
      <c r="P71" s="150"/>
      <c r="Q71" s="150"/>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row>
    <row r="72" spans="1:40" x14ac:dyDescent="0.2">
      <c r="A72" s="100"/>
      <c r="B72" s="159"/>
      <c r="C72" s="90"/>
      <c r="D72" s="159"/>
      <c r="E72" s="37"/>
      <c r="F72" s="92"/>
      <c r="G72" s="92"/>
      <c r="H72" s="92"/>
      <c r="I72" s="92"/>
      <c r="J72" s="159"/>
      <c r="K72" s="159"/>
      <c r="L72" s="159"/>
      <c r="M72" s="159"/>
      <c r="N72" s="159"/>
      <c r="O72" s="93"/>
      <c r="P72" s="150"/>
      <c r="Q72" s="150"/>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row>
    <row r="73" spans="1:40" ht="13.5" thickBot="1" x14ac:dyDescent="0.25">
      <c r="A73" s="101"/>
      <c r="B73" s="102"/>
      <c r="C73" s="103"/>
      <c r="D73" s="102"/>
      <c r="E73" s="104"/>
      <c r="F73" s="105"/>
      <c r="G73" s="105"/>
      <c r="H73" s="105"/>
      <c r="I73" s="105"/>
      <c r="J73" s="102"/>
      <c r="K73" s="102"/>
      <c r="L73" s="102"/>
      <c r="M73" s="102"/>
      <c r="N73" s="102"/>
      <c r="O73" s="106"/>
      <c r="P73" s="150"/>
      <c r="Q73" s="150"/>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row>
    <row r="74" spans="1:40" x14ac:dyDescent="0.2">
      <c r="A74" s="116"/>
      <c r="B74" s="117"/>
      <c r="C74" s="118"/>
      <c r="D74" s="117"/>
      <c r="E74" s="119"/>
      <c r="F74" s="120"/>
      <c r="G74" s="120"/>
      <c r="H74" s="120"/>
      <c r="I74" s="120"/>
      <c r="J74" s="117"/>
      <c r="K74" s="117"/>
      <c r="L74" s="117"/>
      <c r="M74" s="117"/>
      <c r="N74" s="117"/>
      <c r="O74" s="121"/>
      <c r="P74" s="150"/>
      <c r="Q74" s="150"/>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row>
    <row r="75" spans="1:40" x14ac:dyDescent="0.2">
      <c r="A75" s="100"/>
      <c r="B75" s="159"/>
      <c r="C75" s="90"/>
      <c r="D75" s="159"/>
      <c r="E75" s="37"/>
      <c r="F75" s="92"/>
      <c r="G75" s="92"/>
      <c r="H75" s="92"/>
      <c r="I75" s="92"/>
      <c r="J75" s="159"/>
      <c r="K75" s="159"/>
      <c r="L75" s="159"/>
      <c r="M75" s="159"/>
      <c r="N75" s="159"/>
      <c r="O75" s="93"/>
      <c r="P75" s="150"/>
      <c r="Q75" s="150"/>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row>
    <row r="76" spans="1:40" ht="15" customHeight="1" thickBot="1" x14ac:dyDescent="0.25">
      <c r="A76" s="100"/>
      <c r="B76" s="89" t="s">
        <v>49</v>
      </c>
      <c r="C76" s="90"/>
      <c r="D76" s="159"/>
      <c r="E76" s="37"/>
      <c r="F76" s="92"/>
      <c r="G76" s="92"/>
      <c r="H76" s="92"/>
      <c r="I76" s="92"/>
      <c r="J76" s="159"/>
      <c r="K76" s="159"/>
      <c r="L76" s="159"/>
      <c r="M76" s="159"/>
      <c r="N76" s="159"/>
      <c r="O76" s="93"/>
      <c r="P76" s="150"/>
      <c r="Q76" s="150"/>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row>
    <row r="77" spans="1:40" ht="15" customHeight="1" x14ac:dyDescent="0.2">
      <c r="A77" s="100"/>
      <c r="B77" s="187" t="s">
        <v>110</v>
      </c>
      <c r="C77" s="188"/>
      <c r="D77" s="188" t="s">
        <v>111</v>
      </c>
      <c r="E77" s="188"/>
      <c r="F77" s="188"/>
      <c r="G77" s="188"/>
      <c r="H77" s="188"/>
      <c r="I77" s="188"/>
      <c r="J77" s="188"/>
      <c r="K77" s="188"/>
      <c r="L77" s="188"/>
      <c r="M77" s="188"/>
      <c r="N77" s="189"/>
      <c r="O77" s="93"/>
      <c r="P77" s="150"/>
      <c r="Q77" s="150"/>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row>
    <row r="78" spans="1:40" ht="15" customHeight="1" x14ac:dyDescent="0.2">
      <c r="A78" s="100"/>
      <c r="B78" s="190"/>
      <c r="C78" s="191" t="s">
        <v>112</v>
      </c>
      <c r="D78" s="191"/>
      <c r="E78" s="191"/>
      <c r="F78" s="191"/>
      <c r="G78" s="191"/>
      <c r="H78" s="191"/>
      <c r="I78" s="191"/>
      <c r="J78" s="191"/>
      <c r="K78" s="191"/>
      <c r="L78" s="191"/>
      <c r="M78" s="191"/>
      <c r="N78" s="192"/>
      <c r="O78" s="93"/>
      <c r="P78" s="150"/>
      <c r="Q78" s="150"/>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row>
    <row r="79" spans="1:40" ht="15" customHeight="1" x14ac:dyDescent="0.2">
      <c r="A79" s="100"/>
      <c r="B79" s="190"/>
      <c r="C79" s="191" t="s">
        <v>113</v>
      </c>
      <c r="D79" s="191"/>
      <c r="E79" s="191"/>
      <c r="F79" s="191"/>
      <c r="G79" s="191"/>
      <c r="H79" s="191"/>
      <c r="I79" s="191"/>
      <c r="J79" s="191"/>
      <c r="K79" s="191"/>
      <c r="L79" s="191"/>
      <c r="M79" s="191"/>
      <c r="N79" s="192"/>
      <c r="O79" s="93"/>
      <c r="P79" s="150"/>
      <c r="Q79" s="150"/>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row>
    <row r="80" spans="1:40" ht="15" customHeight="1" x14ac:dyDescent="0.2">
      <c r="A80" s="100"/>
      <c r="B80" s="190"/>
      <c r="C80" s="193" t="s">
        <v>114</v>
      </c>
      <c r="D80" s="191"/>
      <c r="E80" s="191"/>
      <c r="F80" s="191"/>
      <c r="G80" s="191"/>
      <c r="H80" s="191"/>
      <c r="I80" s="191"/>
      <c r="J80" s="191"/>
      <c r="K80" s="191"/>
      <c r="L80" s="191"/>
      <c r="M80" s="191"/>
      <c r="N80" s="192"/>
      <c r="O80" s="93"/>
      <c r="P80" s="150"/>
      <c r="Q80" s="150"/>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row>
    <row r="81" spans="1:40" ht="15" customHeight="1" x14ac:dyDescent="0.2">
      <c r="A81" s="100"/>
      <c r="B81" s="190"/>
      <c r="C81" s="191" t="s">
        <v>115</v>
      </c>
      <c r="D81" s="191"/>
      <c r="E81" s="191"/>
      <c r="F81" s="191"/>
      <c r="G81" s="191"/>
      <c r="H81" s="191"/>
      <c r="I81" s="191"/>
      <c r="J81" s="191"/>
      <c r="K81" s="191"/>
      <c r="L81" s="191"/>
      <c r="M81" s="191"/>
      <c r="N81" s="192"/>
      <c r="O81" s="93"/>
      <c r="P81" s="150"/>
      <c r="Q81" s="150"/>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row>
    <row r="82" spans="1:40" ht="15" customHeight="1" x14ac:dyDescent="0.2">
      <c r="A82" s="100"/>
      <c r="B82" s="190"/>
      <c r="C82" s="191" t="s">
        <v>116</v>
      </c>
      <c r="D82" s="191"/>
      <c r="E82" s="191"/>
      <c r="F82" s="191"/>
      <c r="G82" s="191"/>
      <c r="H82" s="191"/>
      <c r="I82" s="191"/>
      <c r="J82" s="191"/>
      <c r="K82" s="191"/>
      <c r="L82" s="191"/>
      <c r="M82" s="191"/>
      <c r="N82" s="192"/>
      <c r="O82" s="93"/>
      <c r="P82" s="150"/>
      <c r="Q82" s="150"/>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row>
    <row r="83" spans="1:40" ht="15" customHeight="1" x14ac:dyDescent="0.2">
      <c r="A83" s="100"/>
      <c r="B83" s="190"/>
      <c r="C83" s="193" t="s">
        <v>117</v>
      </c>
      <c r="D83" s="191"/>
      <c r="E83" s="191"/>
      <c r="F83" s="191"/>
      <c r="G83" s="191"/>
      <c r="H83" s="191"/>
      <c r="I83" s="191"/>
      <c r="J83" s="191"/>
      <c r="K83" s="191"/>
      <c r="L83" s="191"/>
      <c r="M83" s="191"/>
      <c r="N83" s="192"/>
      <c r="O83" s="93"/>
      <c r="P83" s="150"/>
      <c r="Q83" s="150"/>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row>
    <row r="84" spans="1:40" ht="15" customHeight="1" x14ac:dyDescent="0.2">
      <c r="A84" s="100"/>
      <c r="B84" s="190"/>
      <c r="C84" s="191" t="s">
        <v>118</v>
      </c>
      <c r="D84" s="191"/>
      <c r="E84" s="191"/>
      <c r="F84" s="191"/>
      <c r="G84" s="191"/>
      <c r="H84" s="191"/>
      <c r="I84" s="191"/>
      <c r="J84" s="191"/>
      <c r="K84" s="191"/>
      <c r="L84" s="191"/>
      <c r="M84" s="191"/>
      <c r="N84" s="192"/>
      <c r="O84" s="93"/>
      <c r="P84" s="150"/>
      <c r="Q84" s="150"/>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row>
    <row r="85" spans="1:40" ht="15" customHeight="1" x14ac:dyDescent="0.2">
      <c r="A85" s="100"/>
      <c r="B85" s="190"/>
      <c r="C85" s="191" t="s">
        <v>119</v>
      </c>
      <c r="D85" s="191"/>
      <c r="E85" s="191"/>
      <c r="F85" s="191"/>
      <c r="G85" s="191"/>
      <c r="H85" s="191"/>
      <c r="I85" s="191"/>
      <c r="J85" s="191"/>
      <c r="K85" s="191"/>
      <c r="L85" s="191"/>
      <c r="M85" s="191"/>
      <c r="N85" s="192"/>
      <c r="O85" s="93"/>
      <c r="P85" s="150"/>
      <c r="Q85" s="150"/>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row>
    <row r="86" spans="1:40" ht="15" customHeight="1" x14ac:dyDescent="0.2">
      <c r="A86" s="100"/>
      <c r="B86" s="190"/>
      <c r="C86" s="191" t="s">
        <v>120</v>
      </c>
      <c r="D86" s="191"/>
      <c r="E86" s="191"/>
      <c r="F86" s="191"/>
      <c r="G86" s="191"/>
      <c r="H86" s="191"/>
      <c r="I86" s="191"/>
      <c r="J86" s="191"/>
      <c r="K86" s="191"/>
      <c r="L86" s="191"/>
      <c r="M86" s="191"/>
      <c r="N86" s="192"/>
      <c r="O86" s="93"/>
      <c r="P86" s="150"/>
      <c r="Q86" s="150"/>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row>
    <row r="87" spans="1:40" ht="15" customHeight="1" x14ac:dyDescent="0.2">
      <c r="A87" s="100"/>
      <c r="B87" s="190"/>
      <c r="C87" s="191" t="s">
        <v>121</v>
      </c>
      <c r="D87" s="191"/>
      <c r="E87" s="191"/>
      <c r="F87" s="191"/>
      <c r="G87" s="191"/>
      <c r="H87" s="191"/>
      <c r="I87" s="191"/>
      <c r="J87" s="191"/>
      <c r="K87" s="191"/>
      <c r="L87" s="191"/>
      <c r="M87" s="191"/>
      <c r="N87" s="192"/>
      <c r="O87" s="93"/>
      <c r="P87" s="150"/>
      <c r="Q87" s="150"/>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row>
    <row r="88" spans="1:40" ht="15" customHeight="1" x14ac:dyDescent="0.2">
      <c r="A88" s="100"/>
      <c r="B88" s="190"/>
      <c r="C88" s="191"/>
      <c r="D88" s="191"/>
      <c r="E88" s="191"/>
      <c r="F88" s="191"/>
      <c r="G88" s="191"/>
      <c r="H88" s="191"/>
      <c r="I88" s="191"/>
      <c r="J88" s="191"/>
      <c r="K88" s="191"/>
      <c r="L88" s="191"/>
      <c r="M88" s="191"/>
      <c r="N88" s="192"/>
      <c r="O88" s="93"/>
      <c r="P88" s="150"/>
      <c r="Q88" s="150"/>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row>
    <row r="89" spans="1:40" ht="15" customHeight="1" x14ac:dyDescent="0.2">
      <c r="A89" s="100"/>
      <c r="B89" s="190"/>
      <c r="C89" s="191"/>
      <c r="D89" s="191"/>
      <c r="E89" s="191"/>
      <c r="F89" s="191"/>
      <c r="G89" s="191"/>
      <c r="H89" s="191"/>
      <c r="I89" s="191"/>
      <c r="J89" s="191"/>
      <c r="K89" s="191"/>
      <c r="L89" s="191"/>
      <c r="M89" s="191"/>
      <c r="N89" s="192"/>
      <c r="O89" s="93"/>
      <c r="P89" s="150"/>
      <c r="Q89" s="150"/>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row>
    <row r="90" spans="1:40" ht="15" customHeight="1" x14ac:dyDescent="0.2">
      <c r="A90" s="100"/>
      <c r="B90" s="190"/>
      <c r="C90" s="191"/>
      <c r="D90" s="191"/>
      <c r="E90" s="191"/>
      <c r="F90" s="191"/>
      <c r="G90" s="191"/>
      <c r="H90" s="191"/>
      <c r="I90" s="191"/>
      <c r="J90" s="191"/>
      <c r="K90" s="191"/>
      <c r="L90" s="191"/>
      <c r="M90" s="191"/>
      <c r="N90" s="192"/>
      <c r="O90" s="93"/>
      <c r="P90" s="150"/>
      <c r="Q90" s="150"/>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row>
    <row r="91" spans="1:40" ht="15" customHeight="1" x14ac:dyDescent="0.2">
      <c r="A91" s="100"/>
      <c r="B91" s="190"/>
      <c r="C91" s="353" t="s">
        <v>122</v>
      </c>
      <c r="D91" s="353"/>
      <c r="E91" s="353"/>
      <c r="F91" s="353"/>
      <c r="G91" s="353"/>
      <c r="H91" s="353"/>
      <c r="I91" s="353"/>
      <c r="J91" s="353"/>
      <c r="K91" s="191"/>
      <c r="L91" s="191"/>
      <c r="M91" s="191"/>
      <c r="N91" s="192"/>
      <c r="O91" s="93"/>
      <c r="P91" s="150"/>
      <c r="Q91" s="150"/>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row>
    <row r="92" spans="1:40" ht="15" customHeight="1" x14ac:dyDescent="0.2">
      <c r="A92" s="100"/>
      <c r="B92" s="190"/>
      <c r="C92" s="353"/>
      <c r="D92" s="353"/>
      <c r="E92" s="353"/>
      <c r="F92" s="353"/>
      <c r="G92" s="353"/>
      <c r="H92" s="353"/>
      <c r="I92" s="353"/>
      <c r="J92" s="353"/>
      <c r="K92" s="191"/>
      <c r="L92" s="191"/>
      <c r="M92" s="191"/>
      <c r="N92" s="192"/>
      <c r="O92" s="93"/>
      <c r="P92" s="150"/>
      <c r="Q92" s="150"/>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row>
    <row r="93" spans="1:40" ht="15" customHeight="1" x14ac:dyDescent="0.2">
      <c r="A93" s="100"/>
      <c r="B93" s="190"/>
      <c r="C93" s="353"/>
      <c r="D93" s="353"/>
      <c r="E93" s="353"/>
      <c r="F93" s="353"/>
      <c r="G93" s="353"/>
      <c r="H93" s="353"/>
      <c r="I93" s="353"/>
      <c r="J93" s="353"/>
      <c r="K93" s="191"/>
      <c r="L93" s="191"/>
      <c r="M93" s="191"/>
      <c r="N93" s="192"/>
      <c r="O93" s="93"/>
      <c r="P93" s="150"/>
      <c r="Q93" s="150"/>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row>
    <row r="94" spans="1:40" ht="15" customHeight="1" x14ac:dyDescent="0.2">
      <c r="A94" s="100"/>
      <c r="B94" s="190"/>
      <c r="C94" s="191"/>
      <c r="D94" s="191"/>
      <c r="E94" s="191"/>
      <c r="F94" s="191"/>
      <c r="G94" s="191"/>
      <c r="H94" s="191"/>
      <c r="I94" s="191"/>
      <c r="J94" s="191"/>
      <c r="K94" s="191"/>
      <c r="L94" s="191"/>
      <c r="M94" s="191"/>
      <c r="N94" s="192"/>
      <c r="O94" s="93"/>
      <c r="P94" s="150"/>
      <c r="Q94" s="150"/>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row>
    <row r="95" spans="1:40" ht="15" customHeight="1" x14ac:dyDescent="0.2">
      <c r="A95" s="100"/>
      <c r="B95" s="190"/>
      <c r="C95" s="354"/>
      <c r="D95" s="354"/>
      <c r="E95" s="354"/>
      <c r="F95" s="354"/>
      <c r="G95" s="354"/>
      <c r="H95" s="354"/>
      <c r="I95" s="191"/>
      <c r="J95" s="191"/>
      <c r="K95" s="191"/>
      <c r="L95" s="191"/>
      <c r="M95" s="191"/>
      <c r="N95" s="192"/>
      <c r="O95" s="93"/>
      <c r="P95" s="150"/>
      <c r="Q95" s="150"/>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row>
    <row r="96" spans="1:40" ht="15" customHeight="1" x14ac:dyDescent="0.2">
      <c r="A96" s="100"/>
      <c r="B96" s="190"/>
      <c r="C96" s="354"/>
      <c r="D96" s="354"/>
      <c r="E96" s="354"/>
      <c r="F96" s="354"/>
      <c r="G96" s="354"/>
      <c r="H96" s="354"/>
      <c r="I96" s="191"/>
      <c r="J96" s="191"/>
      <c r="K96" s="191"/>
      <c r="L96" s="191"/>
      <c r="M96" s="191"/>
      <c r="N96" s="192"/>
      <c r="O96" s="93"/>
      <c r="P96" s="150"/>
      <c r="Q96" s="150"/>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row>
    <row r="97" spans="1:40" ht="15" customHeight="1" thickBot="1" x14ac:dyDescent="0.25">
      <c r="A97" s="100"/>
      <c r="B97" s="194"/>
      <c r="C97" s="195"/>
      <c r="D97" s="195"/>
      <c r="E97" s="195"/>
      <c r="F97" s="195"/>
      <c r="G97" s="195"/>
      <c r="H97" s="195"/>
      <c r="I97" s="195"/>
      <c r="J97" s="195"/>
      <c r="K97" s="195"/>
      <c r="L97" s="195"/>
      <c r="M97" s="195"/>
      <c r="N97" s="196"/>
      <c r="O97" s="93"/>
      <c r="P97" s="150"/>
      <c r="Q97" s="150"/>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row>
    <row r="98" spans="1:40" ht="15" customHeight="1" x14ac:dyDescent="0.2">
      <c r="A98" s="100"/>
      <c r="B98" s="159"/>
      <c r="C98" s="90"/>
      <c r="D98" s="159"/>
      <c r="E98" s="37"/>
      <c r="F98" s="92"/>
      <c r="G98" s="92"/>
      <c r="H98" s="92"/>
      <c r="I98" s="92"/>
      <c r="J98" s="159"/>
      <c r="K98" s="159"/>
      <c r="L98" s="159"/>
      <c r="M98" s="159"/>
      <c r="N98" s="159"/>
      <c r="O98" s="93"/>
      <c r="P98" s="150"/>
      <c r="Q98" s="150"/>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row>
    <row r="99" spans="1:40" ht="15" customHeight="1" x14ac:dyDescent="0.2">
      <c r="A99" s="100"/>
      <c r="B99" s="159"/>
      <c r="C99" s="90"/>
      <c r="D99" s="159"/>
      <c r="E99" s="37"/>
      <c r="F99" s="92"/>
      <c r="G99" s="92"/>
      <c r="H99" s="92"/>
      <c r="I99" s="92"/>
      <c r="J99" s="159"/>
      <c r="K99" s="159"/>
      <c r="L99" s="159"/>
      <c r="M99" s="159"/>
      <c r="N99" s="159"/>
      <c r="O99" s="93"/>
      <c r="P99" s="150"/>
      <c r="Q99" s="150"/>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row>
    <row r="100" spans="1:40" ht="15" customHeight="1" x14ac:dyDescent="0.2">
      <c r="A100" s="100"/>
      <c r="B100" s="159"/>
      <c r="C100" s="90"/>
      <c r="D100" s="159"/>
      <c r="E100" s="37"/>
      <c r="F100" s="92"/>
      <c r="G100" s="92"/>
      <c r="H100" s="92"/>
      <c r="I100" s="92"/>
      <c r="J100" s="159"/>
      <c r="K100" s="159"/>
      <c r="L100" s="159"/>
      <c r="M100" s="159"/>
      <c r="N100" s="159"/>
      <c r="O100" s="93"/>
      <c r="P100" s="150"/>
      <c r="Q100" s="150"/>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row>
    <row r="101" spans="1:40" ht="15" customHeight="1" thickBot="1" x14ac:dyDescent="0.25">
      <c r="A101" s="100"/>
      <c r="B101" s="159" t="s">
        <v>50</v>
      </c>
      <c r="C101" s="90"/>
      <c r="D101" s="159"/>
      <c r="E101" s="37"/>
      <c r="F101" s="92"/>
      <c r="G101" s="92"/>
      <c r="H101" s="92"/>
      <c r="I101" s="92"/>
      <c r="J101" s="159"/>
      <c r="K101" s="159"/>
      <c r="L101" s="159"/>
      <c r="M101" s="159"/>
      <c r="N101" s="159"/>
      <c r="O101" s="93"/>
      <c r="P101" s="150"/>
      <c r="Q101" s="150"/>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row>
    <row r="102" spans="1:40" ht="15" customHeight="1" x14ac:dyDescent="0.2">
      <c r="A102" s="100"/>
      <c r="B102" s="344"/>
      <c r="C102" s="345"/>
      <c r="D102" s="345"/>
      <c r="E102" s="345"/>
      <c r="F102" s="345"/>
      <c r="G102" s="345"/>
      <c r="H102" s="345"/>
      <c r="I102" s="345"/>
      <c r="J102" s="345"/>
      <c r="K102" s="345"/>
      <c r="L102" s="345"/>
      <c r="M102" s="345"/>
      <c r="N102" s="346"/>
      <c r="O102" s="93"/>
      <c r="P102" s="150"/>
      <c r="Q102" s="150"/>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row>
    <row r="103" spans="1:40" ht="15" customHeight="1" x14ac:dyDescent="0.2">
      <c r="A103" s="100"/>
      <c r="B103" s="347"/>
      <c r="C103" s="348"/>
      <c r="D103" s="348"/>
      <c r="E103" s="348"/>
      <c r="F103" s="348"/>
      <c r="G103" s="348"/>
      <c r="H103" s="348"/>
      <c r="I103" s="348"/>
      <c r="J103" s="348"/>
      <c r="K103" s="348"/>
      <c r="L103" s="348"/>
      <c r="M103" s="348"/>
      <c r="N103" s="349"/>
      <c r="O103" s="93"/>
      <c r="P103" s="150"/>
      <c r="Q103" s="150"/>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row>
    <row r="104" spans="1:40" ht="15" customHeight="1" x14ac:dyDescent="0.2">
      <c r="A104" s="100"/>
      <c r="B104" s="347"/>
      <c r="C104" s="348"/>
      <c r="D104" s="348"/>
      <c r="E104" s="348"/>
      <c r="F104" s="348"/>
      <c r="G104" s="348"/>
      <c r="H104" s="348"/>
      <c r="I104" s="348"/>
      <c r="J104" s="348"/>
      <c r="K104" s="348"/>
      <c r="L104" s="348"/>
      <c r="M104" s="348"/>
      <c r="N104" s="349"/>
      <c r="O104" s="93"/>
      <c r="P104" s="150"/>
      <c r="Q104" s="150"/>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row>
    <row r="105" spans="1:40" ht="15" customHeight="1" x14ac:dyDescent="0.2">
      <c r="A105" s="100"/>
      <c r="B105" s="347"/>
      <c r="C105" s="348"/>
      <c r="D105" s="348"/>
      <c r="E105" s="348"/>
      <c r="F105" s="348"/>
      <c r="G105" s="348"/>
      <c r="H105" s="348"/>
      <c r="I105" s="348"/>
      <c r="J105" s="348"/>
      <c r="K105" s="348"/>
      <c r="L105" s="348"/>
      <c r="M105" s="348"/>
      <c r="N105" s="349"/>
      <c r="O105" s="93"/>
      <c r="P105" s="150"/>
      <c r="Q105" s="150"/>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row>
    <row r="106" spans="1:40" ht="15" customHeight="1" x14ac:dyDescent="0.2">
      <c r="A106" s="100"/>
      <c r="B106" s="347"/>
      <c r="C106" s="348"/>
      <c r="D106" s="348"/>
      <c r="E106" s="348"/>
      <c r="F106" s="348"/>
      <c r="G106" s="348"/>
      <c r="H106" s="348"/>
      <c r="I106" s="348"/>
      <c r="J106" s="348"/>
      <c r="K106" s="348"/>
      <c r="L106" s="348"/>
      <c r="M106" s="348"/>
      <c r="N106" s="349"/>
      <c r="O106" s="93"/>
      <c r="P106" s="150"/>
      <c r="Q106" s="150"/>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row>
    <row r="107" spans="1:40" ht="15" customHeight="1" x14ac:dyDescent="0.2">
      <c r="A107" s="100"/>
      <c r="B107" s="347"/>
      <c r="C107" s="348"/>
      <c r="D107" s="348"/>
      <c r="E107" s="348"/>
      <c r="F107" s="348"/>
      <c r="G107" s="348"/>
      <c r="H107" s="348"/>
      <c r="I107" s="348"/>
      <c r="J107" s="348"/>
      <c r="K107" s="348"/>
      <c r="L107" s="348"/>
      <c r="M107" s="348"/>
      <c r="N107" s="349"/>
      <c r="O107" s="93"/>
      <c r="P107" s="150"/>
      <c r="Q107" s="150"/>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row>
    <row r="108" spans="1:40" ht="15" customHeight="1" x14ac:dyDescent="0.2">
      <c r="A108" s="100"/>
      <c r="B108" s="347"/>
      <c r="C108" s="348"/>
      <c r="D108" s="348"/>
      <c r="E108" s="348"/>
      <c r="F108" s="348"/>
      <c r="G108" s="348"/>
      <c r="H108" s="348"/>
      <c r="I108" s="348"/>
      <c r="J108" s="348"/>
      <c r="K108" s="348"/>
      <c r="L108" s="348"/>
      <c r="M108" s="348"/>
      <c r="N108" s="349"/>
      <c r="O108" s="93"/>
      <c r="P108" s="150"/>
      <c r="Q108" s="150"/>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row>
    <row r="109" spans="1:40" ht="15" customHeight="1" x14ac:dyDescent="0.2">
      <c r="A109" s="100"/>
      <c r="B109" s="347"/>
      <c r="C109" s="348"/>
      <c r="D109" s="348"/>
      <c r="E109" s="348"/>
      <c r="F109" s="348"/>
      <c r="G109" s="348"/>
      <c r="H109" s="348"/>
      <c r="I109" s="348"/>
      <c r="J109" s="348"/>
      <c r="K109" s="348"/>
      <c r="L109" s="348"/>
      <c r="M109" s="348"/>
      <c r="N109" s="349"/>
      <c r="O109" s="93"/>
      <c r="P109" s="150"/>
      <c r="Q109" s="150"/>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row>
    <row r="110" spans="1:40" ht="15" customHeight="1" x14ac:dyDescent="0.2">
      <c r="A110" s="100"/>
      <c r="B110" s="347"/>
      <c r="C110" s="348"/>
      <c r="D110" s="348"/>
      <c r="E110" s="348"/>
      <c r="F110" s="348"/>
      <c r="G110" s="348"/>
      <c r="H110" s="348"/>
      <c r="I110" s="348"/>
      <c r="J110" s="348"/>
      <c r="K110" s="348"/>
      <c r="L110" s="348"/>
      <c r="M110" s="348"/>
      <c r="N110" s="349"/>
      <c r="O110" s="93"/>
      <c r="P110" s="150"/>
      <c r="Q110" s="150"/>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row>
    <row r="111" spans="1:40" ht="15" customHeight="1" x14ac:dyDescent="0.2">
      <c r="A111" s="100"/>
      <c r="B111" s="347"/>
      <c r="C111" s="348"/>
      <c r="D111" s="348"/>
      <c r="E111" s="348"/>
      <c r="F111" s="348"/>
      <c r="G111" s="348"/>
      <c r="H111" s="348"/>
      <c r="I111" s="348"/>
      <c r="J111" s="348"/>
      <c r="K111" s="348"/>
      <c r="L111" s="348"/>
      <c r="M111" s="348"/>
      <c r="N111" s="349"/>
      <c r="O111" s="93"/>
      <c r="P111" s="150"/>
      <c r="Q111" s="150"/>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row>
    <row r="112" spans="1:40" ht="15" customHeight="1" x14ac:dyDescent="0.2">
      <c r="A112" s="100"/>
      <c r="B112" s="347"/>
      <c r="C112" s="348"/>
      <c r="D112" s="348"/>
      <c r="E112" s="348"/>
      <c r="F112" s="348"/>
      <c r="G112" s="348"/>
      <c r="H112" s="348"/>
      <c r="I112" s="348"/>
      <c r="J112" s="348"/>
      <c r="K112" s="348"/>
      <c r="L112" s="348"/>
      <c r="M112" s="348"/>
      <c r="N112" s="349"/>
      <c r="O112" s="93"/>
      <c r="P112" s="150"/>
      <c r="Q112" s="150"/>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row>
    <row r="113" spans="1:40" ht="15" customHeight="1" x14ac:dyDescent="0.2">
      <c r="A113" s="100"/>
      <c r="B113" s="347"/>
      <c r="C113" s="348"/>
      <c r="D113" s="348"/>
      <c r="E113" s="348"/>
      <c r="F113" s="348"/>
      <c r="G113" s="348"/>
      <c r="H113" s="348"/>
      <c r="I113" s="348"/>
      <c r="J113" s="348"/>
      <c r="K113" s="348"/>
      <c r="L113" s="348"/>
      <c r="M113" s="348"/>
      <c r="N113" s="349"/>
      <c r="O113" s="93"/>
      <c r="P113" s="150"/>
      <c r="Q113" s="150"/>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row>
    <row r="114" spans="1:40" ht="15" customHeight="1" x14ac:dyDescent="0.2">
      <c r="A114" s="100"/>
      <c r="B114" s="347"/>
      <c r="C114" s="348"/>
      <c r="D114" s="348"/>
      <c r="E114" s="348"/>
      <c r="F114" s="348"/>
      <c r="G114" s="348"/>
      <c r="H114" s="348"/>
      <c r="I114" s="348"/>
      <c r="J114" s="348"/>
      <c r="K114" s="348"/>
      <c r="L114" s="348"/>
      <c r="M114" s="348"/>
      <c r="N114" s="349"/>
      <c r="O114" s="93"/>
      <c r="P114" s="150"/>
      <c r="Q114" s="150"/>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row>
    <row r="115" spans="1:40" ht="15" customHeight="1" x14ac:dyDescent="0.2">
      <c r="A115" s="100"/>
      <c r="B115" s="347"/>
      <c r="C115" s="348"/>
      <c r="D115" s="348"/>
      <c r="E115" s="348"/>
      <c r="F115" s="348"/>
      <c r="G115" s="348"/>
      <c r="H115" s="348"/>
      <c r="I115" s="348"/>
      <c r="J115" s="348"/>
      <c r="K115" s="348"/>
      <c r="L115" s="348"/>
      <c r="M115" s="348"/>
      <c r="N115" s="349"/>
      <c r="O115" s="93"/>
      <c r="P115" s="150"/>
      <c r="Q115" s="150"/>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row>
    <row r="116" spans="1:40" ht="15" customHeight="1" x14ac:dyDescent="0.2">
      <c r="A116" s="100"/>
      <c r="B116" s="347"/>
      <c r="C116" s="348"/>
      <c r="D116" s="348"/>
      <c r="E116" s="348"/>
      <c r="F116" s="348"/>
      <c r="G116" s="348"/>
      <c r="H116" s="348"/>
      <c r="I116" s="348"/>
      <c r="J116" s="348"/>
      <c r="K116" s="348"/>
      <c r="L116" s="348"/>
      <c r="M116" s="348"/>
      <c r="N116" s="349"/>
      <c r="O116" s="93"/>
      <c r="P116" s="150"/>
      <c r="Q116" s="150"/>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row>
    <row r="117" spans="1:40" ht="15" customHeight="1" x14ac:dyDescent="0.2">
      <c r="A117" s="100"/>
      <c r="B117" s="347"/>
      <c r="C117" s="348"/>
      <c r="D117" s="348"/>
      <c r="E117" s="348"/>
      <c r="F117" s="348"/>
      <c r="G117" s="348"/>
      <c r="H117" s="348"/>
      <c r="I117" s="348"/>
      <c r="J117" s="348"/>
      <c r="K117" s="348"/>
      <c r="L117" s="348"/>
      <c r="M117" s="348"/>
      <c r="N117" s="349"/>
      <c r="O117" s="93"/>
      <c r="P117" s="150"/>
      <c r="Q117" s="150"/>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row>
    <row r="118" spans="1:40" ht="15" customHeight="1" x14ac:dyDescent="0.2">
      <c r="A118" s="100"/>
      <c r="B118" s="347"/>
      <c r="C118" s="348"/>
      <c r="D118" s="348"/>
      <c r="E118" s="348"/>
      <c r="F118" s="348"/>
      <c r="G118" s="348"/>
      <c r="H118" s="348"/>
      <c r="I118" s="348"/>
      <c r="J118" s="348"/>
      <c r="K118" s="348"/>
      <c r="L118" s="348"/>
      <c r="M118" s="348"/>
      <c r="N118" s="349"/>
      <c r="O118" s="93"/>
      <c r="P118" s="150"/>
      <c r="Q118" s="150"/>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row>
    <row r="119" spans="1:40" ht="15" customHeight="1" x14ac:dyDescent="0.2">
      <c r="A119" s="100"/>
      <c r="B119" s="347"/>
      <c r="C119" s="348"/>
      <c r="D119" s="348"/>
      <c r="E119" s="348"/>
      <c r="F119" s="348"/>
      <c r="G119" s="348"/>
      <c r="H119" s="348"/>
      <c r="I119" s="348"/>
      <c r="J119" s="348"/>
      <c r="K119" s="348"/>
      <c r="L119" s="348"/>
      <c r="M119" s="348"/>
      <c r="N119" s="349"/>
      <c r="O119" s="93"/>
      <c r="P119" s="150"/>
      <c r="Q119" s="150"/>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row>
    <row r="120" spans="1:40" ht="15" customHeight="1" x14ac:dyDescent="0.2">
      <c r="A120" s="100"/>
      <c r="B120" s="347"/>
      <c r="C120" s="348"/>
      <c r="D120" s="348"/>
      <c r="E120" s="348"/>
      <c r="F120" s="348"/>
      <c r="G120" s="348"/>
      <c r="H120" s="348"/>
      <c r="I120" s="348"/>
      <c r="J120" s="348"/>
      <c r="K120" s="348"/>
      <c r="L120" s="348"/>
      <c r="M120" s="348"/>
      <c r="N120" s="349"/>
      <c r="O120" s="93"/>
      <c r="P120" s="150"/>
      <c r="Q120" s="150"/>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row>
    <row r="121" spans="1:40" ht="15" customHeight="1" x14ac:dyDescent="0.2">
      <c r="A121" s="100"/>
      <c r="B121" s="347"/>
      <c r="C121" s="348"/>
      <c r="D121" s="348"/>
      <c r="E121" s="348"/>
      <c r="F121" s="348"/>
      <c r="G121" s="348"/>
      <c r="H121" s="348"/>
      <c r="I121" s="348"/>
      <c r="J121" s="348"/>
      <c r="K121" s="348"/>
      <c r="L121" s="348"/>
      <c r="M121" s="348"/>
      <c r="N121" s="349"/>
      <c r="O121" s="93"/>
      <c r="P121" s="150"/>
      <c r="Q121" s="150"/>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row>
    <row r="122" spans="1:40" ht="15" customHeight="1" x14ac:dyDescent="0.2">
      <c r="A122" s="100"/>
      <c r="B122" s="347"/>
      <c r="C122" s="348"/>
      <c r="D122" s="348"/>
      <c r="E122" s="348"/>
      <c r="F122" s="348"/>
      <c r="G122" s="348"/>
      <c r="H122" s="348"/>
      <c r="I122" s="348"/>
      <c r="J122" s="348"/>
      <c r="K122" s="348"/>
      <c r="L122" s="348"/>
      <c r="M122" s="348"/>
      <c r="N122" s="349"/>
      <c r="O122" s="93"/>
      <c r="P122" s="150"/>
      <c r="Q122" s="150"/>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row>
    <row r="123" spans="1:40" ht="15" customHeight="1" x14ac:dyDescent="0.2">
      <c r="A123" s="100"/>
      <c r="B123" s="347"/>
      <c r="C123" s="348"/>
      <c r="D123" s="348"/>
      <c r="E123" s="348"/>
      <c r="F123" s="348"/>
      <c r="G123" s="348"/>
      <c r="H123" s="348"/>
      <c r="I123" s="348"/>
      <c r="J123" s="348"/>
      <c r="K123" s="348"/>
      <c r="L123" s="348"/>
      <c r="M123" s="348"/>
      <c r="N123" s="349"/>
      <c r="O123" s="93"/>
      <c r="P123" s="150"/>
      <c r="Q123" s="150"/>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row>
    <row r="124" spans="1:40" ht="15" customHeight="1" thickBot="1" x14ac:dyDescent="0.25">
      <c r="A124" s="100"/>
      <c r="B124" s="350"/>
      <c r="C124" s="351"/>
      <c r="D124" s="351"/>
      <c r="E124" s="351"/>
      <c r="F124" s="351"/>
      <c r="G124" s="351"/>
      <c r="H124" s="351"/>
      <c r="I124" s="351"/>
      <c r="J124" s="351"/>
      <c r="K124" s="351"/>
      <c r="L124" s="351"/>
      <c r="M124" s="351"/>
      <c r="N124" s="352"/>
      <c r="O124" s="93"/>
      <c r="P124" s="150"/>
      <c r="Q124" s="150"/>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row>
    <row r="125" spans="1:40" ht="15" customHeight="1" x14ac:dyDescent="0.2">
      <c r="A125" s="100"/>
      <c r="B125" s="159"/>
      <c r="C125" s="90"/>
      <c r="D125" s="159"/>
      <c r="E125" s="37"/>
      <c r="F125" s="92"/>
      <c r="G125" s="92"/>
      <c r="H125" s="92"/>
      <c r="I125" s="92"/>
      <c r="J125" s="159"/>
      <c r="K125" s="159"/>
      <c r="L125" s="159"/>
      <c r="M125" s="159"/>
      <c r="N125" s="159"/>
      <c r="O125" s="93"/>
      <c r="P125" s="150"/>
      <c r="Q125" s="150"/>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row>
    <row r="126" spans="1:40" ht="15" customHeight="1" thickBot="1" x14ac:dyDescent="0.25">
      <c r="A126" s="101"/>
      <c r="B126" s="102"/>
      <c r="C126" s="103"/>
      <c r="D126" s="102"/>
      <c r="E126" s="104"/>
      <c r="F126" s="105"/>
      <c r="G126" s="105"/>
      <c r="H126" s="105"/>
      <c r="I126" s="105"/>
      <c r="J126" s="102"/>
      <c r="K126" s="102"/>
      <c r="L126" s="102"/>
      <c r="M126" s="102"/>
      <c r="N126" s="102"/>
      <c r="O126" s="106"/>
      <c r="P126" s="150"/>
      <c r="Q126" s="150"/>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row>
    <row r="127" spans="1:40" s="129" customFormat="1" x14ac:dyDescent="0.2">
      <c r="A127" s="197"/>
      <c r="C127" s="130"/>
      <c r="E127" s="198"/>
      <c r="F127" s="199"/>
      <c r="G127" s="199"/>
      <c r="H127" s="199"/>
      <c r="I127" s="199"/>
      <c r="J127" s="200"/>
      <c r="K127" s="200"/>
      <c r="L127" s="200"/>
      <c r="M127" s="200"/>
      <c r="N127" s="200"/>
      <c r="O127" s="200"/>
      <c r="P127" s="150"/>
      <c r="Q127" s="150"/>
    </row>
    <row r="128" spans="1:40" s="129" customFormat="1" x14ac:dyDescent="0.2">
      <c r="A128" s="197"/>
      <c r="C128" s="130"/>
      <c r="E128" s="198"/>
      <c r="F128" s="199"/>
      <c r="G128" s="199"/>
      <c r="H128" s="199"/>
      <c r="I128" s="199"/>
      <c r="J128" s="200"/>
      <c r="K128" s="200"/>
      <c r="L128" s="200"/>
      <c r="M128" s="200"/>
      <c r="N128" s="200"/>
      <c r="O128" s="200"/>
      <c r="P128" s="150"/>
      <c r="Q128" s="150"/>
    </row>
    <row r="129" spans="1:17" s="129" customFormat="1" x14ac:dyDescent="0.2">
      <c r="A129" s="197"/>
      <c r="C129" s="130"/>
      <c r="E129" s="198"/>
      <c r="F129" s="199"/>
      <c r="G129" s="199"/>
      <c r="H129" s="199"/>
      <c r="I129" s="199"/>
      <c r="J129" s="200"/>
      <c r="K129" s="200"/>
      <c r="L129" s="200"/>
      <c r="M129" s="200"/>
      <c r="N129" s="200"/>
      <c r="O129" s="200"/>
      <c r="P129" s="150"/>
      <c r="Q129" s="150"/>
    </row>
    <row r="130" spans="1:17" s="129" customFormat="1" x14ac:dyDescent="0.2">
      <c r="A130" s="197"/>
      <c r="C130" s="130"/>
      <c r="E130" s="198"/>
      <c r="F130" s="199"/>
      <c r="G130" s="199"/>
      <c r="H130" s="199"/>
      <c r="I130" s="199"/>
      <c r="J130" s="200"/>
      <c r="K130" s="200"/>
      <c r="L130" s="200"/>
      <c r="M130" s="200"/>
      <c r="N130" s="200"/>
      <c r="O130" s="200"/>
      <c r="P130" s="150"/>
      <c r="Q130" s="150"/>
    </row>
    <row r="131" spans="1:17" s="129" customFormat="1" x14ac:dyDescent="0.2">
      <c r="A131" s="197"/>
      <c r="C131" s="130"/>
      <c r="E131" s="198"/>
      <c r="F131" s="199"/>
      <c r="G131" s="199"/>
      <c r="H131" s="199"/>
      <c r="I131" s="199"/>
      <c r="J131" s="200"/>
      <c r="K131" s="200"/>
      <c r="L131" s="200"/>
      <c r="M131" s="200"/>
      <c r="N131" s="200"/>
      <c r="O131" s="200"/>
      <c r="P131" s="150"/>
      <c r="Q131" s="150"/>
    </row>
    <row r="132" spans="1:17" s="129" customFormat="1" x14ac:dyDescent="0.2">
      <c r="A132" s="197"/>
      <c r="C132" s="130"/>
      <c r="E132" s="198"/>
      <c r="F132" s="199"/>
      <c r="G132" s="199"/>
      <c r="H132" s="199"/>
      <c r="I132" s="199"/>
      <c r="J132" s="200"/>
      <c r="K132" s="200"/>
      <c r="L132" s="200"/>
      <c r="M132" s="200"/>
      <c r="N132" s="200"/>
      <c r="O132" s="200"/>
      <c r="P132" s="150"/>
      <c r="Q132" s="150"/>
    </row>
    <row r="133" spans="1:17" s="129" customFormat="1" x14ac:dyDescent="0.2">
      <c r="A133" s="197"/>
      <c r="C133" s="130"/>
      <c r="E133" s="198"/>
      <c r="F133" s="199"/>
      <c r="G133" s="199"/>
      <c r="H133" s="199"/>
      <c r="I133" s="199"/>
      <c r="J133" s="200"/>
      <c r="K133" s="200"/>
      <c r="L133" s="200"/>
      <c r="M133" s="200"/>
      <c r="N133" s="200"/>
      <c r="O133" s="200"/>
      <c r="P133" s="150"/>
      <c r="Q133" s="150"/>
    </row>
    <row r="134" spans="1:17" s="129" customFormat="1" x14ac:dyDescent="0.2">
      <c r="A134" s="197"/>
      <c r="C134" s="130"/>
      <c r="E134" s="198"/>
      <c r="F134" s="199"/>
      <c r="G134" s="199"/>
      <c r="H134" s="199"/>
      <c r="I134" s="199"/>
      <c r="J134" s="200"/>
      <c r="K134" s="200"/>
      <c r="L134" s="200"/>
      <c r="M134" s="200"/>
      <c r="N134" s="200"/>
      <c r="O134" s="200"/>
      <c r="P134" s="150"/>
      <c r="Q134" s="150"/>
    </row>
    <row r="135" spans="1:17" s="129" customFormat="1" x14ac:dyDescent="0.2">
      <c r="A135" s="197"/>
      <c r="C135" s="130"/>
      <c r="E135" s="198"/>
      <c r="F135" s="199"/>
      <c r="G135" s="199"/>
      <c r="H135" s="199"/>
      <c r="I135" s="199"/>
      <c r="J135" s="200"/>
      <c r="K135" s="200"/>
      <c r="L135" s="200"/>
      <c r="M135" s="200"/>
      <c r="N135" s="200"/>
      <c r="O135" s="200"/>
      <c r="P135" s="150"/>
      <c r="Q135" s="150"/>
    </row>
    <row r="136" spans="1:17" s="129" customFormat="1" x14ac:dyDescent="0.2">
      <c r="A136" s="197"/>
      <c r="C136" s="130"/>
      <c r="E136" s="198"/>
      <c r="F136" s="199"/>
      <c r="G136" s="199"/>
      <c r="H136" s="199"/>
      <c r="I136" s="199"/>
      <c r="J136" s="200"/>
      <c r="K136" s="200"/>
      <c r="L136" s="200"/>
      <c r="M136" s="200"/>
      <c r="N136" s="200"/>
      <c r="O136" s="200"/>
      <c r="P136" s="150"/>
      <c r="Q136" s="150"/>
    </row>
    <row r="137" spans="1:17" s="129" customFormat="1" x14ac:dyDescent="0.2">
      <c r="A137" s="197"/>
      <c r="C137" s="130"/>
      <c r="E137" s="198"/>
      <c r="F137" s="199"/>
      <c r="G137" s="199"/>
      <c r="H137" s="199"/>
      <c r="I137" s="199"/>
      <c r="J137" s="200"/>
      <c r="K137" s="200"/>
      <c r="L137" s="200"/>
      <c r="M137" s="200"/>
      <c r="N137" s="200"/>
      <c r="O137" s="200"/>
      <c r="P137" s="150"/>
      <c r="Q137" s="150"/>
    </row>
    <row r="138" spans="1:17" s="129" customFormat="1" x14ac:dyDescent="0.2">
      <c r="A138" s="197"/>
      <c r="C138" s="130"/>
      <c r="E138" s="198"/>
      <c r="F138" s="199"/>
      <c r="G138" s="199"/>
      <c r="H138" s="199"/>
      <c r="I138" s="199"/>
      <c r="J138" s="200"/>
      <c r="K138" s="200"/>
      <c r="L138" s="200"/>
      <c r="M138" s="200"/>
      <c r="N138" s="200"/>
      <c r="O138" s="200"/>
      <c r="P138" s="150"/>
      <c r="Q138" s="150"/>
    </row>
    <row r="139" spans="1:17" s="129" customFormat="1" x14ac:dyDescent="0.2">
      <c r="A139" s="197"/>
      <c r="C139" s="130"/>
      <c r="E139" s="198"/>
      <c r="F139" s="199"/>
      <c r="G139" s="199"/>
      <c r="H139" s="199"/>
      <c r="I139" s="199"/>
      <c r="J139" s="200"/>
      <c r="K139" s="200"/>
      <c r="L139" s="200"/>
      <c r="M139" s="200"/>
      <c r="N139" s="200"/>
      <c r="O139" s="200"/>
      <c r="P139" s="150"/>
      <c r="Q139" s="150"/>
    </row>
    <row r="140" spans="1:17" s="129" customFormat="1" x14ac:dyDescent="0.2">
      <c r="A140" s="197"/>
      <c r="C140" s="130"/>
      <c r="E140" s="198"/>
      <c r="F140" s="199"/>
      <c r="G140" s="199"/>
      <c r="H140" s="199"/>
      <c r="I140" s="199"/>
      <c r="J140" s="200"/>
      <c r="K140" s="200"/>
      <c r="L140" s="200"/>
      <c r="M140" s="200"/>
      <c r="N140" s="200"/>
      <c r="O140" s="200"/>
      <c r="P140" s="150"/>
      <c r="Q140" s="150"/>
    </row>
    <row r="141" spans="1:17" s="129" customFormat="1" x14ac:dyDescent="0.2">
      <c r="A141" s="197"/>
      <c r="C141" s="130"/>
      <c r="E141" s="198"/>
      <c r="F141" s="199"/>
      <c r="G141" s="199"/>
      <c r="H141" s="199"/>
      <c r="I141" s="199"/>
      <c r="J141" s="200"/>
      <c r="K141" s="200"/>
      <c r="L141" s="200"/>
      <c r="M141" s="200"/>
      <c r="N141" s="200"/>
      <c r="O141" s="200"/>
      <c r="P141" s="150"/>
      <c r="Q141" s="150"/>
    </row>
    <row r="142" spans="1:17" s="129" customFormat="1" x14ac:dyDescent="0.2">
      <c r="A142" s="197"/>
      <c r="C142" s="130"/>
      <c r="E142" s="198"/>
      <c r="F142" s="199"/>
      <c r="G142" s="199"/>
      <c r="H142" s="199"/>
      <c r="I142" s="199"/>
      <c r="J142" s="200"/>
      <c r="K142" s="200"/>
      <c r="L142" s="200"/>
      <c r="M142" s="200"/>
      <c r="N142" s="200"/>
      <c r="O142" s="200"/>
      <c r="P142" s="150"/>
      <c r="Q142" s="150"/>
    </row>
    <row r="143" spans="1:17" s="129" customFormat="1" x14ac:dyDescent="0.2">
      <c r="A143" s="197"/>
      <c r="C143" s="130"/>
      <c r="E143" s="198"/>
      <c r="F143" s="199"/>
      <c r="G143" s="199"/>
      <c r="H143" s="199"/>
      <c r="I143" s="199"/>
      <c r="J143" s="200"/>
      <c r="K143" s="200"/>
      <c r="L143" s="200"/>
      <c r="M143" s="200"/>
      <c r="N143" s="200"/>
      <c r="O143" s="200"/>
      <c r="P143" s="150"/>
      <c r="Q143" s="150"/>
    </row>
    <row r="144" spans="1:17" s="129" customFormat="1" x14ac:dyDescent="0.2">
      <c r="A144" s="197"/>
      <c r="C144" s="130"/>
      <c r="E144" s="198"/>
      <c r="F144" s="199"/>
      <c r="G144" s="199"/>
      <c r="H144" s="199"/>
      <c r="I144" s="199"/>
      <c r="J144" s="200"/>
      <c r="K144" s="200"/>
      <c r="L144" s="200"/>
      <c r="M144" s="200"/>
      <c r="N144" s="200"/>
      <c r="O144" s="200"/>
      <c r="P144" s="150"/>
      <c r="Q144" s="150"/>
    </row>
    <row r="145" spans="1:17" s="129" customFormat="1" x14ac:dyDescent="0.2">
      <c r="A145" s="197"/>
      <c r="C145" s="130"/>
      <c r="E145" s="198"/>
      <c r="F145" s="199"/>
      <c r="G145" s="199"/>
      <c r="H145" s="199"/>
      <c r="I145" s="199"/>
      <c r="J145" s="200"/>
      <c r="K145" s="200"/>
      <c r="L145" s="200"/>
      <c r="M145" s="200"/>
      <c r="N145" s="200"/>
      <c r="O145" s="200"/>
      <c r="P145" s="150"/>
      <c r="Q145" s="150"/>
    </row>
    <row r="146" spans="1:17" s="129" customFormat="1" x14ac:dyDescent="0.2">
      <c r="A146" s="197"/>
      <c r="C146" s="130"/>
      <c r="E146" s="198"/>
      <c r="F146" s="199"/>
      <c r="G146" s="199"/>
      <c r="H146" s="199"/>
      <c r="I146" s="199"/>
      <c r="J146" s="200"/>
      <c r="K146" s="200"/>
      <c r="L146" s="200"/>
      <c r="M146" s="200"/>
      <c r="N146" s="200"/>
      <c r="O146" s="200"/>
      <c r="P146" s="150"/>
      <c r="Q146" s="150"/>
    </row>
    <row r="147" spans="1:17" s="129" customFormat="1" x14ac:dyDescent="0.2">
      <c r="A147" s="197"/>
      <c r="C147" s="130"/>
      <c r="E147" s="198"/>
      <c r="F147" s="199"/>
      <c r="G147" s="199"/>
      <c r="H147" s="199"/>
      <c r="I147" s="199"/>
      <c r="J147" s="200"/>
      <c r="K147" s="200"/>
      <c r="L147" s="200"/>
      <c r="M147" s="200"/>
      <c r="N147" s="200"/>
      <c r="O147" s="200"/>
      <c r="P147" s="150"/>
      <c r="Q147" s="150"/>
    </row>
    <row r="148" spans="1:17" s="129" customFormat="1" x14ac:dyDescent="0.2">
      <c r="A148" s="197"/>
      <c r="C148" s="130"/>
      <c r="E148" s="198"/>
      <c r="F148" s="199"/>
      <c r="G148" s="199"/>
      <c r="H148" s="199"/>
      <c r="I148" s="199"/>
      <c r="J148" s="200"/>
      <c r="K148" s="200"/>
      <c r="L148" s="200"/>
      <c r="M148" s="200"/>
      <c r="N148" s="200"/>
      <c r="O148" s="200"/>
      <c r="P148" s="150"/>
      <c r="Q148" s="150"/>
    </row>
    <row r="149" spans="1:17" s="129" customFormat="1" x14ac:dyDescent="0.2">
      <c r="A149" s="197"/>
      <c r="C149" s="130"/>
      <c r="E149" s="198"/>
      <c r="F149" s="199"/>
      <c r="G149" s="199"/>
      <c r="H149" s="199"/>
      <c r="I149" s="199"/>
      <c r="J149" s="200"/>
      <c r="K149" s="200"/>
      <c r="L149" s="200"/>
      <c r="M149" s="200"/>
      <c r="N149" s="200"/>
      <c r="O149" s="200"/>
      <c r="P149" s="150"/>
      <c r="Q149" s="150"/>
    </row>
    <row r="150" spans="1:17" s="129" customFormat="1" x14ac:dyDescent="0.2">
      <c r="A150" s="197"/>
      <c r="C150" s="130"/>
      <c r="E150" s="198"/>
      <c r="F150" s="199"/>
      <c r="G150" s="199"/>
      <c r="H150" s="199"/>
      <c r="I150" s="199"/>
      <c r="J150" s="200"/>
      <c r="K150" s="200"/>
      <c r="L150" s="200"/>
      <c r="M150" s="200"/>
      <c r="N150" s="200"/>
      <c r="O150" s="200"/>
      <c r="P150" s="150"/>
      <c r="Q150" s="150"/>
    </row>
    <row r="151" spans="1:17" s="129" customFormat="1" x14ac:dyDescent="0.2">
      <c r="A151" s="197"/>
      <c r="C151" s="130"/>
      <c r="E151" s="198"/>
      <c r="F151" s="199"/>
      <c r="G151" s="199"/>
      <c r="H151" s="199"/>
      <c r="I151" s="199"/>
      <c r="J151" s="200"/>
      <c r="K151" s="200"/>
      <c r="L151" s="200"/>
      <c r="M151" s="200"/>
      <c r="N151" s="200"/>
      <c r="O151" s="200"/>
      <c r="P151" s="150"/>
      <c r="Q151" s="150"/>
    </row>
    <row r="152" spans="1:17" s="129" customFormat="1" x14ac:dyDescent="0.2">
      <c r="A152" s="197"/>
      <c r="C152" s="130"/>
      <c r="E152" s="198"/>
      <c r="F152" s="199"/>
      <c r="G152" s="199"/>
      <c r="H152" s="199"/>
      <c r="I152" s="199"/>
      <c r="J152" s="200"/>
      <c r="K152" s="200"/>
      <c r="L152" s="200"/>
      <c r="M152" s="200"/>
      <c r="N152" s="200"/>
      <c r="O152" s="200"/>
      <c r="P152" s="150"/>
      <c r="Q152" s="150"/>
    </row>
    <row r="153" spans="1:17" s="129" customFormat="1" x14ac:dyDescent="0.2">
      <c r="A153" s="197"/>
      <c r="C153" s="130"/>
      <c r="E153" s="198"/>
      <c r="F153" s="199"/>
      <c r="G153" s="199"/>
      <c r="H153" s="199"/>
      <c r="I153" s="199"/>
      <c r="J153" s="200"/>
      <c r="K153" s="200"/>
      <c r="L153" s="200"/>
      <c r="M153" s="200"/>
      <c r="N153" s="200"/>
      <c r="O153" s="200"/>
      <c r="P153" s="150"/>
      <c r="Q153" s="150"/>
    </row>
    <row r="154" spans="1:17" s="129" customFormat="1" x14ac:dyDescent="0.2">
      <c r="A154" s="197"/>
      <c r="C154" s="130"/>
      <c r="E154" s="198"/>
      <c r="F154" s="199"/>
      <c r="G154" s="199"/>
      <c r="H154" s="199"/>
      <c r="I154" s="199"/>
      <c r="J154" s="200"/>
      <c r="K154" s="200"/>
      <c r="L154" s="200"/>
      <c r="M154" s="200"/>
      <c r="N154" s="200"/>
      <c r="O154" s="200"/>
      <c r="P154" s="150"/>
      <c r="Q154" s="150"/>
    </row>
    <row r="155" spans="1:17" s="129" customFormat="1" x14ac:dyDescent="0.2">
      <c r="A155" s="197"/>
      <c r="C155" s="130"/>
      <c r="E155" s="198"/>
      <c r="F155" s="199"/>
      <c r="G155" s="199"/>
      <c r="H155" s="199"/>
      <c r="I155" s="199"/>
      <c r="J155" s="200"/>
      <c r="K155" s="200"/>
      <c r="L155" s="200"/>
      <c r="M155" s="200"/>
      <c r="N155" s="200"/>
      <c r="O155" s="200"/>
      <c r="P155" s="150"/>
      <c r="Q155" s="150"/>
    </row>
    <row r="156" spans="1:17" s="129" customFormat="1" x14ac:dyDescent="0.2">
      <c r="A156" s="197"/>
      <c r="C156" s="130"/>
      <c r="E156" s="198"/>
      <c r="F156" s="199"/>
      <c r="G156" s="199"/>
      <c r="H156" s="199"/>
      <c r="I156" s="199"/>
      <c r="J156" s="200"/>
      <c r="K156" s="200"/>
      <c r="L156" s="200"/>
      <c r="M156" s="200"/>
      <c r="N156" s="200"/>
      <c r="O156" s="200"/>
      <c r="P156" s="150"/>
      <c r="Q156" s="150"/>
    </row>
    <row r="157" spans="1:17" s="129" customFormat="1" x14ac:dyDescent="0.2">
      <c r="A157" s="197"/>
      <c r="C157" s="130"/>
      <c r="E157" s="198"/>
      <c r="F157" s="199"/>
      <c r="G157" s="199"/>
      <c r="H157" s="199"/>
      <c r="I157" s="199"/>
      <c r="J157" s="200"/>
      <c r="K157" s="200"/>
      <c r="L157" s="200"/>
      <c r="M157" s="200"/>
      <c r="N157" s="200"/>
      <c r="O157" s="200"/>
      <c r="P157" s="150"/>
      <c r="Q157" s="150"/>
    </row>
    <row r="158" spans="1:17" s="129" customFormat="1" x14ac:dyDescent="0.2">
      <c r="A158" s="197"/>
      <c r="C158" s="130"/>
      <c r="E158" s="198"/>
      <c r="F158" s="199"/>
      <c r="G158" s="199"/>
      <c r="H158" s="199"/>
      <c r="I158" s="199"/>
      <c r="J158" s="200"/>
      <c r="K158" s="200"/>
      <c r="L158" s="200"/>
      <c r="M158" s="200"/>
      <c r="N158" s="200"/>
      <c r="O158" s="200"/>
      <c r="P158" s="150"/>
      <c r="Q158" s="150"/>
    </row>
    <row r="159" spans="1:17" s="129" customFormat="1" x14ac:dyDescent="0.2">
      <c r="A159" s="197"/>
      <c r="C159" s="130"/>
      <c r="E159" s="198"/>
      <c r="F159" s="199"/>
      <c r="G159" s="199"/>
      <c r="H159" s="199"/>
      <c r="I159" s="199"/>
      <c r="J159" s="200"/>
      <c r="K159" s="200"/>
      <c r="L159" s="200"/>
      <c r="M159" s="200"/>
      <c r="N159" s="200"/>
      <c r="O159" s="200"/>
      <c r="P159" s="150"/>
      <c r="Q159" s="150"/>
    </row>
    <row r="160" spans="1:17" s="129" customFormat="1" x14ac:dyDescent="0.2">
      <c r="A160" s="197"/>
      <c r="C160" s="130"/>
      <c r="E160" s="198"/>
      <c r="F160" s="199"/>
      <c r="G160" s="199"/>
      <c r="H160" s="199"/>
      <c r="I160" s="199"/>
      <c r="J160" s="200"/>
      <c r="K160" s="200"/>
      <c r="L160" s="200"/>
      <c r="M160" s="200"/>
      <c r="N160" s="200"/>
      <c r="O160" s="200"/>
      <c r="P160" s="150"/>
      <c r="Q160" s="150"/>
    </row>
    <row r="161" spans="1:17" s="129" customFormat="1" x14ac:dyDescent="0.2">
      <c r="A161" s="197"/>
      <c r="C161" s="130"/>
      <c r="E161" s="198"/>
      <c r="F161" s="199"/>
      <c r="G161" s="199"/>
      <c r="H161" s="199"/>
      <c r="I161" s="199"/>
      <c r="J161" s="200"/>
      <c r="K161" s="200"/>
      <c r="L161" s="200"/>
      <c r="M161" s="200"/>
      <c r="N161" s="200"/>
      <c r="O161" s="200"/>
      <c r="P161" s="150"/>
      <c r="Q161" s="150"/>
    </row>
    <row r="162" spans="1:17" s="129" customFormat="1" x14ac:dyDescent="0.2">
      <c r="A162" s="197"/>
      <c r="C162" s="130"/>
      <c r="E162" s="198"/>
      <c r="F162" s="199"/>
      <c r="G162" s="199"/>
      <c r="H162" s="199"/>
      <c r="I162" s="199"/>
      <c r="J162" s="200"/>
      <c r="K162" s="200"/>
      <c r="L162" s="200"/>
      <c r="M162" s="200"/>
      <c r="N162" s="200"/>
      <c r="O162" s="200"/>
      <c r="P162" s="150"/>
      <c r="Q162" s="150"/>
    </row>
    <row r="163" spans="1:17" s="129" customFormat="1" x14ac:dyDescent="0.2">
      <c r="A163" s="197"/>
      <c r="C163" s="130"/>
      <c r="E163" s="198"/>
      <c r="F163" s="199"/>
      <c r="G163" s="199"/>
      <c r="H163" s="199"/>
      <c r="I163" s="199"/>
      <c r="J163" s="200"/>
      <c r="K163" s="200"/>
      <c r="L163" s="200"/>
      <c r="M163" s="200"/>
      <c r="N163" s="200"/>
      <c r="O163" s="200"/>
      <c r="P163" s="150"/>
      <c r="Q163" s="150"/>
    </row>
    <row r="164" spans="1:17" s="129" customFormat="1" x14ac:dyDescent="0.2">
      <c r="A164" s="197"/>
      <c r="C164" s="130"/>
      <c r="E164" s="198"/>
      <c r="F164" s="199"/>
      <c r="G164" s="199"/>
      <c r="H164" s="199"/>
      <c r="I164" s="199"/>
      <c r="J164" s="200"/>
      <c r="K164" s="200"/>
      <c r="L164" s="200"/>
      <c r="M164" s="200"/>
      <c r="N164" s="200"/>
      <c r="O164" s="200"/>
      <c r="P164" s="150"/>
      <c r="Q164" s="150"/>
    </row>
    <row r="165" spans="1:17" s="129" customFormat="1" x14ac:dyDescent="0.2">
      <c r="A165" s="197"/>
      <c r="C165" s="130"/>
      <c r="E165" s="198"/>
      <c r="F165" s="199"/>
      <c r="G165" s="199"/>
      <c r="H165" s="199"/>
      <c r="I165" s="199"/>
      <c r="J165" s="200"/>
      <c r="K165" s="200"/>
      <c r="L165" s="200"/>
      <c r="M165" s="200"/>
      <c r="N165" s="200"/>
      <c r="O165" s="200"/>
      <c r="P165" s="150"/>
      <c r="Q165" s="150"/>
    </row>
    <row r="166" spans="1:17" s="129" customFormat="1" x14ac:dyDescent="0.2">
      <c r="A166" s="197"/>
      <c r="C166" s="130"/>
      <c r="E166" s="198"/>
      <c r="F166" s="199"/>
      <c r="G166" s="199"/>
      <c r="H166" s="199"/>
      <c r="I166" s="199"/>
      <c r="J166" s="200"/>
      <c r="K166" s="200"/>
      <c r="L166" s="200"/>
      <c r="M166" s="200"/>
      <c r="N166" s="200"/>
      <c r="O166" s="200"/>
      <c r="P166" s="150"/>
      <c r="Q166" s="150"/>
    </row>
    <row r="167" spans="1:17" s="129" customFormat="1" x14ac:dyDescent="0.2">
      <c r="A167" s="197"/>
      <c r="C167" s="130"/>
      <c r="E167" s="198"/>
      <c r="F167" s="199"/>
      <c r="G167" s="199"/>
      <c r="H167" s="199"/>
      <c r="I167" s="199"/>
      <c r="J167" s="200"/>
      <c r="K167" s="200"/>
      <c r="L167" s="200"/>
      <c r="M167" s="200"/>
      <c r="N167" s="200"/>
      <c r="O167" s="200"/>
      <c r="P167" s="150"/>
      <c r="Q167" s="150"/>
    </row>
    <row r="168" spans="1:17" s="129" customFormat="1" x14ac:dyDescent="0.2">
      <c r="A168" s="197"/>
      <c r="C168" s="130"/>
      <c r="E168" s="198"/>
      <c r="F168" s="199"/>
      <c r="G168" s="199"/>
      <c r="H168" s="199"/>
      <c r="I168" s="199"/>
      <c r="J168" s="200"/>
      <c r="K168" s="200"/>
      <c r="L168" s="200"/>
      <c r="M168" s="200"/>
      <c r="N168" s="200"/>
      <c r="O168" s="200"/>
      <c r="P168" s="150"/>
      <c r="Q168" s="150"/>
    </row>
    <row r="169" spans="1:17" s="129" customFormat="1" x14ac:dyDescent="0.2">
      <c r="A169" s="197"/>
      <c r="C169" s="130"/>
      <c r="E169" s="198"/>
      <c r="F169" s="199"/>
      <c r="G169" s="199"/>
      <c r="H169" s="199"/>
      <c r="I169" s="199"/>
      <c r="J169" s="200"/>
      <c r="K169" s="200"/>
      <c r="L169" s="200"/>
      <c r="M169" s="200"/>
      <c r="N169" s="200"/>
      <c r="O169" s="200"/>
      <c r="P169" s="150"/>
      <c r="Q169" s="150"/>
    </row>
    <row r="170" spans="1:17" s="129" customFormat="1" x14ac:dyDescent="0.2">
      <c r="A170" s="197"/>
      <c r="C170" s="130"/>
      <c r="E170" s="198"/>
      <c r="F170" s="199"/>
      <c r="G170" s="199"/>
      <c r="H170" s="199"/>
      <c r="I170" s="199"/>
      <c r="J170" s="200"/>
      <c r="K170" s="200"/>
      <c r="L170" s="200"/>
      <c r="M170" s="200"/>
      <c r="N170" s="200"/>
      <c r="O170" s="200"/>
      <c r="P170" s="150"/>
      <c r="Q170" s="150"/>
    </row>
    <row r="171" spans="1:17" s="129" customFormat="1" x14ac:dyDescent="0.2">
      <c r="A171" s="197"/>
      <c r="C171" s="130"/>
      <c r="E171" s="198"/>
      <c r="F171" s="199"/>
      <c r="G171" s="199"/>
      <c r="H171" s="199"/>
      <c r="I171" s="199"/>
      <c r="J171" s="200"/>
      <c r="K171" s="200"/>
      <c r="L171" s="200"/>
      <c r="M171" s="200"/>
      <c r="N171" s="200"/>
      <c r="O171" s="200"/>
      <c r="P171" s="150"/>
      <c r="Q171" s="150"/>
    </row>
    <row r="172" spans="1:17" s="129" customFormat="1" x14ac:dyDescent="0.2">
      <c r="A172" s="197"/>
      <c r="C172" s="130"/>
      <c r="E172" s="198"/>
      <c r="F172" s="199"/>
      <c r="G172" s="199"/>
      <c r="H172" s="199"/>
      <c r="I172" s="199"/>
      <c r="J172" s="200"/>
      <c r="K172" s="200"/>
      <c r="L172" s="200"/>
      <c r="M172" s="200"/>
      <c r="N172" s="200"/>
      <c r="O172" s="200"/>
      <c r="P172" s="150"/>
      <c r="Q172" s="150"/>
    </row>
    <row r="173" spans="1:17" s="129" customFormat="1" x14ac:dyDescent="0.2">
      <c r="A173" s="197"/>
      <c r="C173" s="130"/>
      <c r="E173" s="198"/>
      <c r="F173" s="199"/>
      <c r="G173" s="199"/>
      <c r="H173" s="199"/>
      <c r="I173" s="199"/>
      <c r="J173" s="200"/>
      <c r="K173" s="200"/>
      <c r="L173" s="200"/>
      <c r="M173" s="200"/>
      <c r="N173" s="200"/>
      <c r="O173" s="200"/>
      <c r="P173" s="150"/>
      <c r="Q173" s="150"/>
    </row>
    <row r="174" spans="1:17" s="129" customFormat="1" x14ac:dyDescent="0.2">
      <c r="A174" s="197"/>
      <c r="C174" s="130"/>
      <c r="E174" s="198"/>
      <c r="F174" s="199"/>
      <c r="G174" s="199"/>
      <c r="H174" s="199"/>
      <c r="I174" s="199"/>
      <c r="J174" s="200"/>
      <c r="K174" s="200"/>
      <c r="L174" s="200"/>
      <c r="M174" s="200"/>
      <c r="N174" s="200"/>
      <c r="O174" s="200"/>
      <c r="P174" s="150"/>
      <c r="Q174" s="150"/>
    </row>
  </sheetData>
  <sheetProtection password="C724" sheet="1" objects="1" scenarios="1" formatColumns="0" formatRows="0" selectLockedCells="1"/>
  <mergeCells count="43">
    <mergeCell ref="B102:N124"/>
    <mergeCell ref="C91:J93"/>
    <mergeCell ref="C95:H96"/>
    <mergeCell ref="E71:F71"/>
    <mergeCell ref="J71:N71"/>
    <mergeCell ref="K49:L49"/>
    <mergeCell ref="J52:N52"/>
    <mergeCell ref="J53:N70"/>
    <mergeCell ref="E54:F54"/>
    <mergeCell ref="C55:C56"/>
    <mergeCell ref="B63:C63"/>
    <mergeCell ref="K48:L48"/>
    <mergeCell ref="C38:C39"/>
    <mergeCell ref="G38:N38"/>
    <mergeCell ref="K40:L40"/>
    <mergeCell ref="K41:L41"/>
    <mergeCell ref="K42:L42"/>
    <mergeCell ref="K43:L43"/>
    <mergeCell ref="K44:L44"/>
    <mergeCell ref="B45:C45"/>
    <mergeCell ref="K45:L45"/>
    <mergeCell ref="K46:L46"/>
    <mergeCell ref="K47:L47"/>
    <mergeCell ref="C17:D17"/>
    <mergeCell ref="F17:G17"/>
    <mergeCell ref="J17:K17"/>
    <mergeCell ref="C23:D23"/>
    <mergeCell ref="F23:G23"/>
    <mergeCell ref="J23:K23"/>
    <mergeCell ref="P4:Q5"/>
    <mergeCell ref="B5:H5"/>
    <mergeCell ref="J5:N5"/>
    <mergeCell ref="P6:P7"/>
    <mergeCell ref="Q6:Q7"/>
    <mergeCell ref="C12:D12"/>
    <mergeCell ref="F12:G12"/>
    <mergeCell ref="J12:K12"/>
    <mergeCell ref="A1:N1"/>
    <mergeCell ref="A2:N2"/>
    <mergeCell ref="A3:B3"/>
    <mergeCell ref="C3:J3"/>
    <mergeCell ref="A4:B4"/>
    <mergeCell ref="E4:M4"/>
  </mergeCells>
  <dataValidations count="1">
    <dataValidation type="list" allowBlank="1" showInputMessage="1" showErrorMessage="1" sqref="B8:B35">
      <formula1>Site1_Names</formula1>
    </dataValidation>
  </dataValidations>
  <pageMargins left="0.26" right="0.17" top="0.51" bottom="0.59" header="0.46" footer="0.54"/>
  <pageSetup scale="50"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93"/>
  <sheetViews>
    <sheetView workbookViewId="0">
      <selection sqref="A1:T1"/>
    </sheetView>
  </sheetViews>
  <sheetFormatPr defaultRowHeight="15" x14ac:dyDescent="0.25"/>
  <cols>
    <col min="1" max="16384" width="9.140625" style="208"/>
  </cols>
  <sheetData>
    <row r="1" spans="1:55" ht="30.75" customHeight="1" x14ac:dyDescent="0.5">
      <c r="A1" s="356" t="s">
        <v>154</v>
      </c>
      <c r="B1" s="357"/>
      <c r="C1" s="357"/>
      <c r="D1" s="357"/>
      <c r="E1" s="357"/>
      <c r="F1" s="357"/>
      <c r="G1" s="357"/>
      <c r="H1" s="357"/>
      <c r="I1" s="357"/>
      <c r="J1" s="357"/>
      <c r="K1" s="357"/>
      <c r="L1" s="357"/>
      <c r="M1" s="357"/>
      <c r="N1" s="357"/>
      <c r="O1" s="357"/>
      <c r="P1" s="357"/>
      <c r="Q1" s="357"/>
      <c r="R1" s="357"/>
      <c r="S1" s="357"/>
      <c r="T1" s="358"/>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row>
    <row r="2" spans="1:55" x14ac:dyDescent="0.25">
      <c r="A2" s="209" t="s">
        <v>123</v>
      </c>
      <c r="B2" s="210" t="s">
        <v>124</v>
      </c>
      <c r="C2" s="210"/>
      <c r="D2" s="210"/>
      <c r="E2" s="210"/>
      <c r="F2" s="210"/>
      <c r="G2" s="211"/>
      <c r="H2" s="211"/>
      <c r="I2" s="211"/>
      <c r="J2" s="211"/>
      <c r="K2" s="211"/>
      <c r="L2" s="211"/>
      <c r="M2" s="212"/>
      <c r="N2" s="212"/>
      <c r="O2" s="212"/>
      <c r="P2" s="212"/>
      <c r="Q2" s="212"/>
      <c r="R2" s="212"/>
      <c r="S2" s="212"/>
      <c r="T2" s="213"/>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row>
    <row r="3" spans="1:55" ht="21" customHeight="1" x14ac:dyDescent="0.25">
      <c r="A3" s="214" t="s">
        <v>125</v>
      </c>
      <c r="B3" s="211" t="s">
        <v>126</v>
      </c>
      <c r="C3" s="211"/>
      <c r="D3" s="211"/>
      <c r="E3" s="211"/>
      <c r="F3" s="211"/>
      <c r="G3" s="211"/>
      <c r="H3" s="211"/>
      <c r="I3" s="211"/>
      <c r="J3" s="211"/>
      <c r="K3" s="211"/>
      <c r="L3" s="211"/>
      <c r="M3" s="212"/>
      <c r="N3" s="212"/>
      <c r="O3" s="212"/>
      <c r="P3" s="212"/>
      <c r="Q3" s="212"/>
      <c r="R3" s="212"/>
      <c r="S3" s="212"/>
      <c r="T3" s="213"/>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row>
    <row r="4" spans="1:55" x14ac:dyDescent="0.25">
      <c r="A4" s="209" t="s">
        <v>123</v>
      </c>
      <c r="B4" s="210" t="s">
        <v>127</v>
      </c>
      <c r="C4" s="210"/>
      <c r="D4" s="210"/>
      <c r="E4" s="210"/>
      <c r="F4" s="210"/>
      <c r="G4" s="210"/>
      <c r="H4" s="211"/>
      <c r="I4" s="211"/>
      <c r="J4" s="211"/>
      <c r="K4" s="211"/>
      <c r="L4" s="211"/>
      <c r="M4" s="212"/>
      <c r="N4" s="212"/>
      <c r="O4" s="212"/>
      <c r="P4" s="212"/>
      <c r="Q4" s="212"/>
      <c r="R4" s="212"/>
      <c r="S4" s="212"/>
      <c r="T4" s="213"/>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row>
    <row r="5" spans="1:55" ht="21" customHeight="1" x14ac:dyDescent="0.25">
      <c r="A5" s="214" t="s">
        <v>125</v>
      </c>
      <c r="B5" s="211" t="s">
        <v>128</v>
      </c>
      <c r="C5" s="211"/>
      <c r="D5" s="211"/>
      <c r="E5" s="211"/>
      <c r="F5" s="211"/>
      <c r="G5" s="211"/>
      <c r="H5" s="211"/>
      <c r="I5" s="211"/>
      <c r="J5" s="211"/>
      <c r="K5" s="211"/>
      <c r="L5" s="211"/>
      <c r="M5" s="212"/>
      <c r="N5" s="212"/>
      <c r="O5" s="212"/>
      <c r="P5" s="212"/>
      <c r="Q5" s="212"/>
      <c r="R5" s="212"/>
      <c r="S5" s="212"/>
      <c r="T5" s="213"/>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row>
    <row r="6" spans="1:55" x14ac:dyDescent="0.25">
      <c r="A6" s="209" t="s">
        <v>123</v>
      </c>
      <c r="B6" s="210" t="s">
        <v>129</v>
      </c>
      <c r="C6" s="210"/>
      <c r="D6" s="210"/>
      <c r="E6" s="210"/>
      <c r="F6" s="210"/>
      <c r="G6" s="210"/>
      <c r="H6" s="211"/>
      <c r="I6" s="211"/>
      <c r="J6" s="211"/>
      <c r="K6" s="211"/>
      <c r="L6" s="211"/>
      <c r="M6" s="212"/>
      <c r="N6" s="212"/>
      <c r="O6" s="212"/>
      <c r="P6" s="212"/>
      <c r="Q6" s="212"/>
      <c r="R6" s="212"/>
      <c r="S6" s="212"/>
      <c r="T6" s="213"/>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row>
    <row r="7" spans="1:55" ht="21" customHeight="1" x14ac:dyDescent="0.25">
      <c r="A7" s="214" t="s">
        <v>125</v>
      </c>
      <c r="B7" s="211" t="s">
        <v>130</v>
      </c>
      <c r="C7" s="211"/>
      <c r="D7" s="211"/>
      <c r="E7" s="211"/>
      <c r="F7" s="211"/>
      <c r="G7" s="211"/>
      <c r="H7" s="211"/>
      <c r="I7" s="211"/>
      <c r="J7" s="211"/>
      <c r="K7" s="211"/>
      <c r="L7" s="211"/>
      <c r="M7" s="212"/>
      <c r="N7" s="212"/>
      <c r="O7" s="212"/>
      <c r="P7" s="212"/>
      <c r="Q7" s="212"/>
      <c r="R7" s="212"/>
      <c r="S7" s="212"/>
      <c r="T7" s="213"/>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row>
    <row r="8" spans="1:55" x14ac:dyDescent="0.25">
      <c r="A8" s="209" t="s">
        <v>123</v>
      </c>
      <c r="B8" s="210" t="s">
        <v>131</v>
      </c>
      <c r="C8" s="210"/>
      <c r="D8" s="210"/>
      <c r="E8" s="210"/>
      <c r="F8" s="210"/>
      <c r="G8" s="210"/>
      <c r="H8" s="210"/>
      <c r="I8" s="211"/>
      <c r="J8" s="211"/>
      <c r="K8" s="211"/>
      <c r="L8" s="211"/>
      <c r="M8" s="212"/>
      <c r="N8" s="212"/>
      <c r="O8" s="212"/>
      <c r="P8" s="212"/>
      <c r="Q8" s="212"/>
      <c r="R8" s="212"/>
      <c r="S8" s="212"/>
      <c r="T8" s="213"/>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row>
    <row r="9" spans="1:55" x14ac:dyDescent="0.25">
      <c r="A9" s="214" t="s">
        <v>125</v>
      </c>
      <c r="B9" s="355" t="s">
        <v>132</v>
      </c>
      <c r="C9" s="355"/>
      <c r="D9" s="355"/>
      <c r="E9" s="355"/>
      <c r="F9" s="355"/>
      <c r="G9" s="355"/>
      <c r="H9" s="355"/>
      <c r="I9" s="355"/>
      <c r="J9" s="355"/>
      <c r="K9" s="355"/>
      <c r="L9" s="355"/>
      <c r="M9" s="355"/>
      <c r="N9" s="355"/>
      <c r="O9" s="355"/>
      <c r="P9" s="355"/>
      <c r="Q9" s="355"/>
      <c r="R9" s="355"/>
      <c r="S9" s="355"/>
      <c r="T9" s="213"/>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row>
    <row r="10" spans="1:55" x14ac:dyDescent="0.25">
      <c r="A10" s="214"/>
      <c r="B10" s="355"/>
      <c r="C10" s="355"/>
      <c r="D10" s="355"/>
      <c r="E10" s="355"/>
      <c r="F10" s="355"/>
      <c r="G10" s="355"/>
      <c r="H10" s="355"/>
      <c r="I10" s="355"/>
      <c r="J10" s="355"/>
      <c r="K10" s="355"/>
      <c r="L10" s="355"/>
      <c r="M10" s="355"/>
      <c r="N10" s="355"/>
      <c r="O10" s="355"/>
      <c r="P10" s="355"/>
      <c r="Q10" s="355"/>
      <c r="R10" s="355"/>
      <c r="S10" s="355"/>
      <c r="T10" s="213"/>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row>
    <row r="11" spans="1:55" x14ac:dyDescent="0.25">
      <c r="A11" s="214"/>
      <c r="B11" s="355"/>
      <c r="C11" s="355"/>
      <c r="D11" s="355"/>
      <c r="E11" s="355"/>
      <c r="F11" s="355"/>
      <c r="G11" s="355"/>
      <c r="H11" s="355"/>
      <c r="I11" s="355"/>
      <c r="J11" s="355"/>
      <c r="K11" s="355"/>
      <c r="L11" s="355"/>
      <c r="M11" s="355"/>
      <c r="N11" s="355"/>
      <c r="O11" s="355"/>
      <c r="P11" s="355"/>
      <c r="Q11" s="355"/>
      <c r="R11" s="355"/>
      <c r="S11" s="355"/>
      <c r="T11" s="213"/>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row>
    <row r="12" spans="1:55" x14ac:dyDescent="0.25">
      <c r="A12" s="214"/>
      <c r="B12" s="355"/>
      <c r="C12" s="355"/>
      <c r="D12" s="355"/>
      <c r="E12" s="355"/>
      <c r="F12" s="355"/>
      <c r="G12" s="355"/>
      <c r="H12" s="355"/>
      <c r="I12" s="355"/>
      <c r="J12" s="355"/>
      <c r="K12" s="355"/>
      <c r="L12" s="355"/>
      <c r="M12" s="355"/>
      <c r="N12" s="355"/>
      <c r="O12" s="355"/>
      <c r="P12" s="355"/>
      <c r="Q12" s="355"/>
      <c r="R12" s="355"/>
      <c r="S12" s="355"/>
      <c r="T12" s="213"/>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row>
    <row r="13" spans="1:55" x14ac:dyDescent="0.25">
      <c r="A13" s="209" t="s">
        <v>123</v>
      </c>
      <c r="B13" s="210" t="s">
        <v>133</v>
      </c>
      <c r="C13" s="210"/>
      <c r="D13" s="210"/>
      <c r="E13" s="211"/>
      <c r="F13" s="211"/>
      <c r="G13" s="211"/>
      <c r="H13" s="211"/>
      <c r="I13" s="211"/>
      <c r="J13" s="211"/>
      <c r="K13" s="211"/>
      <c r="L13" s="211"/>
      <c r="M13" s="212"/>
      <c r="N13" s="212"/>
      <c r="O13" s="212"/>
      <c r="P13" s="212"/>
      <c r="Q13" s="212"/>
      <c r="R13" s="212"/>
      <c r="S13" s="212"/>
      <c r="T13" s="213"/>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row>
    <row r="14" spans="1:55" x14ac:dyDescent="0.25">
      <c r="A14" s="214" t="s">
        <v>125</v>
      </c>
      <c r="B14" s="355" t="s">
        <v>134</v>
      </c>
      <c r="C14" s="355"/>
      <c r="D14" s="355"/>
      <c r="E14" s="355"/>
      <c r="F14" s="355"/>
      <c r="G14" s="355"/>
      <c r="H14" s="355"/>
      <c r="I14" s="355"/>
      <c r="J14" s="355"/>
      <c r="K14" s="355"/>
      <c r="L14" s="355"/>
      <c r="M14" s="355"/>
      <c r="N14" s="355"/>
      <c r="O14" s="355"/>
      <c r="P14" s="355"/>
      <c r="Q14" s="355"/>
      <c r="R14" s="355"/>
      <c r="S14" s="355"/>
      <c r="T14" s="213"/>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row>
    <row r="15" spans="1:55" x14ac:dyDescent="0.25">
      <c r="A15" s="214"/>
      <c r="B15" s="355"/>
      <c r="C15" s="355"/>
      <c r="D15" s="355"/>
      <c r="E15" s="355"/>
      <c r="F15" s="355"/>
      <c r="G15" s="355"/>
      <c r="H15" s="355"/>
      <c r="I15" s="355"/>
      <c r="J15" s="355"/>
      <c r="K15" s="355"/>
      <c r="L15" s="355"/>
      <c r="M15" s="355"/>
      <c r="N15" s="355"/>
      <c r="O15" s="355"/>
      <c r="P15" s="355"/>
      <c r="Q15" s="355"/>
      <c r="R15" s="355"/>
      <c r="S15" s="355"/>
      <c r="T15" s="213"/>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row>
    <row r="16" spans="1:55" x14ac:dyDescent="0.25">
      <c r="A16" s="214"/>
      <c r="B16" s="355"/>
      <c r="C16" s="355"/>
      <c r="D16" s="355"/>
      <c r="E16" s="355"/>
      <c r="F16" s="355"/>
      <c r="G16" s="355"/>
      <c r="H16" s="355"/>
      <c r="I16" s="355"/>
      <c r="J16" s="355"/>
      <c r="K16" s="355"/>
      <c r="L16" s="355"/>
      <c r="M16" s="355"/>
      <c r="N16" s="355"/>
      <c r="O16" s="355"/>
      <c r="P16" s="355"/>
      <c r="Q16" s="355"/>
      <c r="R16" s="355"/>
      <c r="S16" s="355"/>
      <c r="T16" s="213"/>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row>
    <row r="17" spans="1:55" x14ac:dyDescent="0.25">
      <c r="A17" s="209" t="s">
        <v>123</v>
      </c>
      <c r="B17" s="210" t="s">
        <v>135</v>
      </c>
      <c r="C17" s="210"/>
      <c r="D17" s="210"/>
      <c r="E17" s="210"/>
      <c r="F17" s="210"/>
      <c r="G17" s="210"/>
      <c r="H17" s="211"/>
      <c r="I17" s="211"/>
      <c r="J17" s="211"/>
      <c r="K17" s="211"/>
      <c r="L17" s="211"/>
      <c r="M17" s="212"/>
      <c r="N17" s="212"/>
      <c r="O17" s="212"/>
      <c r="P17" s="212"/>
      <c r="Q17" s="212"/>
      <c r="R17" s="212"/>
      <c r="S17" s="212"/>
      <c r="T17" s="213"/>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row>
    <row r="18" spans="1:55" x14ac:dyDescent="0.25">
      <c r="A18" s="214" t="s">
        <v>125</v>
      </c>
      <c r="B18" s="355" t="s">
        <v>136</v>
      </c>
      <c r="C18" s="355"/>
      <c r="D18" s="355"/>
      <c r="E18" s="355"/>
      <c r="F18" s="355"/>
      <c r="G18" s="355"/>
      <c r="H18" s="355"/>
      <c r="I18" s="355"/>
      <c r="J18" s="355"/>
      <c r="K18" s="355"/>
      <c r="L18" s="355"/>
      <c r="M18" s="355"/>
      <c r="N18" s="355"/>
      <c r="O18" s="355"/>
      <c r="P18" s="355"/>
      <c r="Q18" s="355"/>
      <c r="R18" s="355"/>
      <c r="S18" s="355"/>
      <c r="T18" s="213"/>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row>
    <row r="19" spans="1:55" x14ac:dyDescent="0.25">
      <c r="A19" s="214"/>
      <c r="B19" s="355"/>
      <c r="C19" s="355"/>
      <c r="D19" s="355"/>
      <c r="E19" s="355"/>
      <c r="F19" s="355"/>
      <c r="G19" s="355"/>
      <c r="H19" s="355"/>
      <c r="I19" s="355"/>
      <c r="J19" s="355"/>
      <c r="K19" s="355"/>
      <c r="L19" s="355"/>
      <c r="M19" s="355"/>
      <c r="N19" s="355"/>
      <c r="O19" s="355"/>
      <c r="P19" s="355"/>
      <c r="Q19" s="355"/>
      <c r="R19" s="355"/>
      <c r="S19" s="355"/>
      <c r="T19" s="213"/>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row>
    <row r="20" spans="1:55" x14ac:dyDescent="0.25">
      <c r="A20" s="214"/>
      <c r="B20" s="355"/>
      <c r="C20" s="355"/>
      <c r="D20" s="355"/>
      <c r="E20" s="355"/>
      <c r="F20" s="355"/>
      <c r="G20" s="355"/>
      <c r="H20" s="355"/>
      <c r="I20" s="355"/>
      <c r="J20" s="355"/>
      <c r="K20" s="355"/>
      <c r="L20" s="355"/>
      <c r="M20" s="355"/>
      <c r="N20" s="355"/>
      <c r="O20" s="355"/>
      <c r="P20" s="355"/>
      <c r="Q20" s="355"/>
      <c r="R20" s="355"/>
      <c r="S20" s="355"/>
      <c r="T20" s="213"/>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row>
    <row r="21" spans="1:55" x14ac:dyDescent="0.25">
      <c r="A21" s="209" t="s">
        <v>123</v>
      </c>
      <c r="B21" s="210" t="s">
        <v>137</v>
      </c>
      <c r="C21" s="210"/>
      <c r="D21" s="210"/>
      <c r="E21" s="210"/>
      <c r="F21" s="210"/>
      <c r="G21" s="210"/>
      <c r="H21" s="210"/>
      <c r="I21" s="215"/>
      <c r="J21" s="215"/>
      <c r="K21" s="215"/>
      <c r="L21" s="215"/>
      <c r="M21" s="212"/>
      <c r="N21" s="212"/>
      <c r="O21" s="212"/>
      <c r="P21" s="212"/>
      <c r="Q21" s="212"/>
      <c r="R21" s="212"/>
      <c r="S21" s="212"/>
      <c r="T21" s="213"/>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row>
    <row r="22" spans="1:55" x14ac:dyDescent="0.25">
      <c r="A22" s="214" t="s">
        <v>125</v>
      </c>
      <c r="B22" s="355" t="s">
        <v>138</v>
      </c>
      <c r="C22" s="355"/>
      <c r="D22" s="355"/>
      <c r="E22" s="355"/>
      <c r="F22" s="355"/>
      <c r="G22" s="355"/>
      <c r="H22" s="355"/>
      <c r="I22" s="355"/>
      <c r="J22" s="355"/>
      <c r="K22" s="355"/>
      <c r="L22" s="355"/>
      <c r="M22" s="355"/>
      <c r="N22" s="355"/>
      <c r="O22" s="355"/>
      <c r="P22" s="355"/>
      <c r="Q22" s="355"/>
      <c r="R22" s="355"/>
      <c r="S22" s="355"/>
      <c r="T22" s="213"/>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row>
    <row r="23" spans="1:55" x14ac:dyDescent="0.25">
      <c r="A23" s="214"/>
      <c r="B23" s="355"/>
      <c r="C23" s="355"/>
      <c r="D23" s="355"/>
      <c r="E23" s="355"/>
      <c r="F23" s="355"/>
      <c r="G23" s="355"/>
      <c r="H23" s="355"/>
      <c r="I23" s="355"/>
      <c r="J23" s="355"/>
      <c r="K23" s="355"/>
      <c r="L23" s="355"/>
      <c r="M23" s="355"/>
      <c r="N23" s="355"/>
      <c r="O23" s="355"/>
      <c r="P23" s="355"/>
      <c r="Q23" s="355"/>
      <c r="R23" s="355"/>
      <c r="S23" s="355"/>
      <c r="T23" s="213"/>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row>
    <row r="24" spans="1:55" x14ac:dyDescent="0.25">
      <c r="A24" s="214"/>
      <c r="B24" s="355"/>
      <c r="C24" s="355"/>
      <c r="D24" s="355"/>
      <c r="E24" s="355"/>
      <c r="F24" s="355"/>
      <c r="G24" s="355"/>
      <c r="H24" s="355"/>
      <c r="I24" s="355"/>
      <c r="J24" s="355"/>
      <c r="K24" s="355"/>
      <c r="L24" s="355"/>
      <c r="M24" s="355"/>
      <c r="N24" s="355"/>
      <c r="O24" s="355"/>
      <c r="P24" s="355"/>
      <c r="Q24" s="355"/>
      <c r="R24" s="355"/>
      <c r="S24" s="355"/>
      <c r="T24" s="213"/>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row>
    <row r="25" spans="1:55" x14ac:dyDescent="0.25">
      <c r="A25" s="209" t="s">
        <v>123</v>
      </c>
      <c r="B25" s="210" t="s">
        <v>139</v>
      </c>
      <c r="C25" s="216"/>
      <c r="D25" s="216"/>
      <c r="E25" s="216"/>
      <c r="F25" s="216"/>
      <c r="G25" s="215"/>
      <c r="H25" s="215"/>
      <c r="I25" s="215"/>
      <c r="J25" s="215"/>
      <c r="K25" s="215"/>
      <c r="L25" s="215"/>
      <c r="M25" s="212"/>
      <c r="N25" s="212"/>
      <c r="O25" s="212"/>
      <c r="P25" s="212"/>
      <c r="Q25" s="212"/>
      <c r="R25" s="212"/>
      <c r="S25" s="212"/>
      <c r="T25" s="213"/>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row>
    <row r="26" spans="1:55" ht="22.5" customHeight="1" x14ac:dyDescent="0.25">
      <c r="A26" s="214" t="s">
        <v>125</v>
      </c>
      <c r="B26" s="211" t="s">
        <v>140</v>
      </c>
      <c r="C26" s="215"/>
      <c r="D26" s="215"/>
      <c r="E26" s="215"/>
      <c r="F26" s="215"/>
      <c r="G26" s="215"/>
      <c r="H26" s="215"/>
      <c r="I26" s="215"/>
      <c r="J26" s="215"/>
      <c r="K26" s="215"/>
      <c r="L26" s="215"/>
      <c r="M26" s="212"/>
      <c r="N26" s="212"/>
      <c r="O26" s="212"/>
      <c r="P26" s="212"/>
      <c r="Q26" s="212"/>
      <c r="R26" s="212"/>
      <c r="S26" s="212"/>
      <c r="T26" s="213"/>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row>
    <row r="27" spans="1:55" x14ac:dyDescent="0.25">
      <c r="A27" s="209" t="s">
        <v>123</v>
      </c>
      <c r="B27" s="210" t="s">
        <v>141</v>
      </c>
      <c r="C27" s="216"/>
      <c r="D27" s="216"/>
      <c r="E27" s="216"/>
      <c r="F27" s="216"/>
      <c r="G27" s="216"/>
      <c r="H27" s="216"/>
      <c r="I27" s="215"/>
      <c r="J27" s="215"/>
      <c r="K27" s="215"/>
      <c r="L27" s="215"/>
      <c r="M27" s="212"/>
      <c r="N27" s="212"/>
      <c r="O27" s="212"/>
      <c r="P27" s="212"/>
      <c r="Q27" s="212"/>
      <c r="R27" s="212"/>
      <c r="S27" s="212"/>
      <c r="T27" s="213"/>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row>
    <row r="28" spans="1:55" x14ac:dyDescent="0.25">
      <c r="A28" s="214" t="s">
        <v>125</v>
      </c>
      <c r="B28" s="355" t="s">
        <v>142</v>
      </c>
      <c r="C28" s="355"/>
      <c r="D28" s="355"/>
      <c r="E28" s="355"/>
      <c r="F28" s="355"/>
      <c r="G28" s="355"/>
      <c r="H28" s="355"/>
      <c r="I28" s="355"/>
      <c r="J28" s="355"/>
      <c r="K28" s="355"/>
      <c r="L28" s="355"/>
      <c r="M28" s="355"/>
      <c r="N28" s="355"/>
      <c r="O28" s="355"/>
      <c r="P28" s="355"/>
      <c r="Q28" s="355"/>
      <c r="R28" s="355"/>
      <c r="S28" s="355"/>
      <c r="T28" s="213"/>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row>
    <row r="29" spans="1:55" x14ac:dyDescent="0.25">
      <c r="A29" s="214"/>
      <c r="B29" s="355"/>
      <c r="C29" s="355"/>
      <c r="D29" s="355"/>
      <c r="E29" s="355"/>
      <c r="F29" s="355"/>
      <c r="G29" s="355"/>
      <c r="H29" s="355"/>
      <c r="I29" s="355"/>
      <c r="J29" s="355"/>
      <c r="K29" s="355"/>
      <c r="L29" s="355"/>
      <c r="M29" s="355"/>
      <c r="N29" s="355"/>
      <c r="O29" s="355"/>
      <c r="P29" s="355"/>
      <c r="Q29" s="355"/>
      <c r="R29" s="355"/>
      <c r="S29" s="355"/>
      <c r="T29" s="213"/>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row>
    <row r="30" spans="1:55" x14ac:dyDescent="0.25">
      <c r="A30" s="209" t="s">
        <v>123</v>
      </c>
      <c r="B30" s="210" t="s">
        <v>143</v>
      </c>
      <c r="C30" s="216"/>
      <c r="D30" s="216"/>
      <c r="E30" s="210"/>
      <c r="F30" s="216"/>
      <c r="G30" s="216"/>
      <c r="H30" s="216"/>
      <c r="I30" s="216"/>
      <c r="J30" s="215"/>
      <c r="K30" s="215"/>
      <c r="L30" s="215"/>
      <c r="M30" s="212"/>
      <c r="N30" s="212"/>
      <c r="O30" s="212"/>
      <c r="P30" s="212"/>
      <c r="Q30" s="212"/>
      <c r="R30" s="212"/>
      <c r="S30" s="212"/>
      <c r="T30" s="213"/>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row>
    <row r="31" spans="1:55" x14ac:dyDescent="0.25">
      <c r="A31" s="214" t="s">
        <v>125</v>
      </c>
      <c r="B31" s="355" t="s">
        <v>144</v>
      </c>
      <c r="C31" s="355"/>
      <c r="D31" s="355"/>
      <c r="E31" s="355"/>
      <c r="F31" s="355"/>
      <c r="G31" s="355"/>
      <c r="H31" s="355"/>
      <c r="I31" s="355"/>
      <c r="J31" s="355"/>
      <c r="K31" s="355"/>
      <c r="L31" s="355"/>
      <c r="M31" s="355"/>
      <c r="N31" s="355"/>
      <c r="O31" s="355"/>
      <c r="P31" s="355"/>
      <c r="Q31" s="355"/>
      <c r="R31" s="355"/>
      <c r="S31" s="355"/>
      <c r="T31" s="213"/>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row>
    <row r="32" spans="1:55" x14ac:dyDescent="0.25">
      <c r="A32" s="214"/>
      <c r="B32" s="355"/>
      <c r="C32" s="355"/>
      <c r="D32" s="355"/>
      <c r="E32" s="355"/>
      <c r="F32" s="355"/>
      <c r="G32" s="355"/>
      <c r="H32" s="355"/>
      <c r="I32" s="355"/>
      <c r="J32" s="355"/>
      <c r="K32" s="355"/>
      <c r="L32" s="355"/>
      <c r="M32" s="355"/>
      <c r="N32" s="355"/>
      <c r="O32" s="355"/>
      <c r="P32" s="355"/>
      <c r="Q32" s="355"/>
      <c r="R32" s="355"/>
      <c r="S32" s="355"/>
      <c r="T32" s="213"/>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row>
    <row r="33" spans="1:55" x14ac:dyDescent="0.25">
      <c r="A33" s="214"/>
      <c r="B33" s="355"/>
      <c r="C33" s="355"/>
      <c r="D33" s="355"/>
      <c r="E33" s="355"/>
      <c r="F33" s="355"/>
      <c r="G33" s="355"/>
      <c r="H33" s="355"/>
      <c r="I33" s="355"/>
      <c r="J33" s="355"/>
      <c r="K33" s="355"/>
      <c r="L33" s="355"/>
      <c r="M33" s="355"/>
      <c r="N33" s="355"/>
      <c r="O33" s="355"/>
      <c r="P33" s="355"/>
      <c r="Q33" s="355"/>
      <c r="R33" s="355"/>
      <c r="S33" s="355"/>
      <c r="T33" s="213"/>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row>
    <row r="34" spans="1:55" x14ac:dyDescent="0.25">
      <c r="A34" s="209" t="s">
        <v>123</v>
      </c>
      <c r="B34" s="210" t="s">
        <v>145</v>
      </c>
      <c r="C34" s="216"/>
      <c r="D34" s="216"/>
      <c r="E34" s="216"/>
      <c r="F34" s="216"/>
      <c r="G34" s="216"/>
      <c r="H34" s="215"/>
      <c r="I34" s="215"/>
      <c r="J34" s="215"/>
      <c r="K34" s="215"/>
      <c r="L34" s="215"/>
      <c r="M34" s="212"/>
      <c r="N34" s="212"/>
      <c r="O34" s="212"/>
      <c r="P34" s="212"/>
      <c r="Q34" s="212"/>
      <c r="R34" s="212"/>
      <c r="S34" s="212"/>
      <c r="T34" s="213"/>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row>
    <row r="35" spans="1:55" x14ac:dyDescent="0.25">
      <c r="A35" s="214" t="s">
        <v>125</v>
      </c>
      <c r="B35" s="355" t="s">
        <v>146</v>
      </c>
      <c r="C35" s="355"/>
      <c r="D35" s="355"/>
      <c r="E35" s="355"/>
      <c r="F35" s="355"/>
      <c r="G35" s="355"/>
      <c r="H35" s="355"/>
      <c r="I35" s="355"/>
      <c r="J35" s="355"/>
      <c r="K35" s="355"/>
      <c r="L35" s="355"/>
      <c r="M35" s="355"/>
      <c r="N35" s="355"/>
      <c r="O35" s="355"/>
      <c r="P35" s="355"/>
      <c r="Q35" s="355"/>
      <c r="R35" s="355"/>
      <c r="S35" s="355"/>
      <c r="T35" s="213"/>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row>
    <row r="36" spans="1:55" x14ac:dyDescent="0.25">
      <c r="A36" s="214"/>
      <c r="B36" s="355"/>
      <c r="C36" s="355"/>
      <c r="D36" s="355"/>
      <c r="E36" s="355"/>
      <c r="F36" s="355"/>
      <c r="G36" s="355"/>
      <c r="H36" s="355"/>
      <c r="I36" s="355"/>
      <c r="J36" s="355"/>
      <c r="K36" s="355"/>
      <c r="L36" s="355"/>
      <c r="M36" s="355"/>
      <c r="N36" s="355"/>
      <c r="O36" s="355"/>
      <c r="P36" s="355"/>
      <c r="Q36" s="355"/>
      <c r="R36" s="355"/>
      <c r="S36" s="355"/>
      <c r="T36" s="213"/>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row>
    <row r="37" spans="1:55" x14ac:dyDescent="0.25">
      <c r="A37" s="209" t="s">
        <v>123</v>
      </c>
      <c r="B37" s="210" t="s">
        <v>147</v>
      </c>
      <c r="C37" s="216"/>
      <c r="D37" s="216"/>
      <c r="E37" s="216"/>
      <c r="F37" s="216"/>
      <c r="G37" s="216"/>
      <c r="H37" s="216"/>
      <c r="I37" s="215"/>
      <c r="J37" s="215"/>
      <c r="K37" s="215"/>
      <c r="L37" s="215"/>
      <c r="M37" s="212"/>
      <c r="N37" s="212"/>
      <c r="O37" s="212"/>
      <c r="P37" s="212"/>
      <c r="Q37" s="212"/>
      <c r="R37" s="212"/>
      <c r="S37" s="212"/>
      <c r="T37" s="213"/>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row>
    <row r="38" spans="1:55" x14ac:dyDescent="0.25">
      <c r="A38" s="214" t="s">
        <v>125</v>
      </c>
      <c r="B38" s="355" t="s">
        <v>148</v>
      </c>
      <c r="C38" s="355"/>
      <c r="D38" s="355"/>
      <c r="E38" s="355"/>
      <c r="F38" s="355"/>
      <c r="G38" s="355"/>
      <c r="H38" s="355"/>
      <c r="I38" s="355"/>
      <c r="J38" s="355"/>
      <c r="K38" s="355"/>
      <c r="L38" s="355"/>
      <c r="M38" s="355"/>
      <c r="N38" s="355"/>
      <c r="O38" s="355"/>
      <c r="P38" s="355"/>
      <c r="Q38" s="355"/>
      <c r="R38" s="355"/>
      <c r="S38" s="355"/>
      <c r="T38" s="213"/>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row>
    <row r="39" spans="1:55" x14ac:dyDescent="0.25">
      <c r="A39" s="214"/>
      <c r="B39" s="355"/>
      <c r="C39" s="355"/>
      <c r="D39" s="355"/>
      <c r="E39" s="355"/>
      <c r="F39" s="355"/>
      <c r="G39" s="355"/>
      <c r="H39" s="355"/>
      <c r="I39" s="355"/>
      <c r="J39" s="355"/>
      <c r="K39" s="355"/>
      <c r="L39" s="355"/>
      <c r="M39" s="355"/>
      <c r="N39" s="355"/>
      <c r="O39" s="355"/>
      <c r="P39" s="355"/>
      <c r="Q39" s="355"/>
      <c r="R39" s="355"/>
      <c r="S39" s="355"/>
      <c r="T39" s="213"/>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row>
    <row r="40" spans="1:55" x14ac:dyDescent="0.25">
      <c r="A40" s="209" t="s">
        <v>123</v>
      </c>
      <c r="B40" s="210" t="s">
        <v>149</v>
      </c>
      <c r="C40" s="210"/>
      <c r="D40" s="210"/>
      <c r="E40" s="210"/>
      <c r="F40" s="210"/>
      <c r="G40" s="210"/>
      <c r="H40" s="211"/>
      <c r="I40" s="215"/>
      <c r="J40" s="215"/>
      <c r="K40" s="215"/>
      <c r="L40" s="215"/>
      <c r="M40" s="212"/>
      <c r="N40" s="212"/>
      <c r="O40" s="212"/>
      <c r="P40" s="212"/>
      <c r="Q40" s="212"/>
      <c r="R40" s="212"/>
      <c r="S40" s="212"/>
      <c r="T40" s="213"/>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row>
    <row r="41" spans="1:55" x14ac:dyDescent="0.25">
      <c r="A41" s="214" t="s">
        <v>125</v>
      </c>
      <c r="B41" s="355" t="s">
        <v>150</v>
      </c>
      <c r="C41" s="355"/>
      <c r="D41" s="355"/>
      <c r="E41" s="355"/>
      <c r="F41" s="355"/>
      <c r="G41" s="355"/>
      <c r="H41" s="355"/>
      <c r="I41" s="355"/>
      <c r="J41" s="355"/>
      <c r="K41" s="355"/>
      <c r="L41" s="355"/>
      <c r="M41" s="355"/>
      <c r="N41" s="355"/>
      <c r="O41" s="355"/>
      <c r="P41" s="355"/>
      <c r="Q41" s="355"/>
      <c r="R41" s="355"/>
      <c r="S41" s="355"/>
      <c r="T41" s="213"/>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row>
    <row r="42" spans="1:55" x14ac:dyDescent="0.25">
      <c r="A42" s="214"/>
      <c r="B42" s="355"/>
      <c r="C42" s="355"/>
      <c r="D42" s="355"/>
      <c r="E42" s="355"/>
      <c r="F42" s="355"/>
      <c r="G42" s="355"/>
      <c r="H42" s="355"/>
      <c r="I42" s="355"/>
      <c r="J42" s="355"/>
      <c r="K42" s="355"/>
      <c r="L42" s="355"/>
      <c r="M42" s="355"/>
      <c r="N42" s="355"/>
      <c r="O42" s="355"/>
      <c r="P42" s="355"/>
      <c r="Q42" s="355"/>
      <c r="R42" s="355"/>
      <c r="S42" s="355"/>
      <c r="T42" s="213"/>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row>
    <row r="43" spans="1:55" x14ac:dyDescent="0.25">
      <c r="A43" s="214"/>
      <c r="B43" s="355"/>
      <c r="C43" s="355"/>
      <c r="D43" s="355"/>
      <c r="E43" s="355"/>
      <c r="F43" s="355"/>
      <c r="G43" s="355"/>
      <c r="H43" s="355"/>
      <c r="I43" s="355"/>
      <c r="J43" s="355"/>
      <c r="K43" s="355"/>
      <c r="L43" s="355"/>
      <c r="M43" s="355"/>
      <c r="N43" s="355"/>
      <c r="O43" s="355"/>
      <c r="P43" s="355"/>
      <c r="Q43" s="355"/>
      <c r="R43" s="355"/>
      <c r="S43" s="355"/>
      <c r="T43" s="213"/>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row>
    <row r="44" spans="1:55" x14ac:dyDescent="0.25">
      <c r="A44" s="214"/>
      <c r="B44" s="355"/>
      <c r="C44" s="355"/>
      <c r="D44" s="355"/>
      <c r="E44" s="355"/>
      <c r="F44" s="355"/>
      <c r="G44" s="355"/>
      <c r="H44" s="355"/>
      <c r="I44" s="355"/>
      <c r="J44" s="355"/>
      <c r="K44" s="355"/>
      <c r="L44" s="355"/>
      <c r="M44" s="355"/>
      <c r="N44" s="355"/>
      <c r="O44" s="355"/>
      <c r="P44" s="355"/>
      <c r="Q44" s="355"/>
      <c r="R44" s="355"/>
      <c r="S44" s="355"/>
      <c r="T44" s="213"/>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row>
    <row r="45" spans="1:55" x14ac:dyDescent="0.25">
      <c r="A45" s="209" t="s">
        <v>123</v>
      </c>
      <c r="B45" s="210" t="s">
        <v>151</v>
      </c>
      <c r="C45" s="215"/>
      <c r="D45" s="215"/>
      <c r="E45" s="215"/>
      <c r="F45" s="215"/>
      <c r="G45" s="215"/>
      <c r="H45" s="215"/>
      <c r="I45" s="215"/>
      <c r="J45" s="215"/>
      <c r="K45" s="215"/>
      <c r="L45" s="215"/>
      <c r="M45" s="212"/>
      <c r="N45" s="212"/>
      <c r="O45" s="212"/>
      <c r="P45" s="212"/>
      <c r="Q45" s="212"/>
      <c r="R45" s="212"/>
      <c r="S45" s="212"/>
      <c r="T45" s="213"/>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row>
    <row r="46" spans="1:55" x14ac:dyDescent="0.25">
      <c r="A46" s="214" t="s">
        <v>125</v>
      </c>
      <c r="B46" s="211" t="s">
        <v>152</v>
      </c>
      <c r="C46" s="215"/>
      <c r="D46" s="215"/>
      <c r="E46" s="215"/>
      <c r="F46" s="215"/>
      <c r="G46" s="215"/>
      <c r="H46" s="215"/>
      <c r="I46" s="215"/>
      <c r="J46" s="215"/>
      <c r="K46" s="215"/>
      <c r="L46" s="215"/>
      <c r="M46" s="212"/>
      <c r="N46" s="212"/>
      <c r="O46" s="212"/>
      <c r="P46" s="212"/>
      <c r="Q46" s="212"/>
      <c r="R46" s="212"/>
      <c r="S46" s="212"/>
      <c r="T46" s="213"/>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row>
    <row r="47" spans="1:55" x14ac:dyDescent="0.25">
      <c r="A47" s="214"/>
      <c r="B47" s="215"/>
      <c r="C47" s="215"/>
      <c r="D47" s="215"/>
      <c r="E47" s="215"/>
      <c r="F47" s="215"/>
      <c r="G47" s="215"/>
      <c r="H47" s="215"/>
      <c r="I47" s="215"/>
      <c r="J47" s="215"/>
      <c r="K47" s="215"/>
      <c r="L47" s="215"/>
      <c r="M47" s="212"/>
      <c r="N47" s="212"/>
      <c r="O47" s="212"/>
      <c r="P47" s="212"/>
      <c r="Q47" s="212"/>
      <c r="R47" s="212"/>
      <c r="S47" s="212"/>
      <c r="T47" s="213"/>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row>
    <row r="48" spans="1:55" x14ac:dyDescent="0.25">
      <c r="A48" s="214"/>
      <c r="B48" s="217" t="s">
        <v>153</v>
      </c>
      <c r="C48" s="215"/>
      <c r="D48" s="215"/>
      <c r="E48" s="215"/>
      <c r="F48" s="215"/>
      <c r="G48" s="215"/>
      <c r="H48" s="215"/>
      <c r="I48" s="215"/>
      <c r="J48" s="215"/>
      <c r="K48" s="215"/>
      <c r="L48" s="215"/>
      <c r="M48" s="212"/>
      <c r="N48" s="212"/>
      <c r="O48" s="212"/>
      <c r="P48" s="212"/>
      <c r="Q48" s="212"/>
      <c r="R48" s="212"/>
      <c r="S48" s="212"/>
      <c r="T48" s="213"/>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row>
    <row r="49" spans="1:55" ht="15.75" thickBot="1" x14ac:dyDescent="0.3">
      <c r="A49" s="218"/>
      <c r="B49" s="219"/>
      <c r="C49" s="219"/>
      <c r="D49" s="219"/>
      <c r="E49" s="219"/>
      <c r="F49" s="219"/>
      <c r="G49" s="219"/>
      <c r="H49" s="219"/>
      <c r="I49" s="219"/>
      <c r="J49" s="219"/>
      <c r="K49" s="219"/>
      <c r="L49" s="219"/>
      <c r="M49" s="219"/>
      <c r="N49" s="219"/>
      <c r="O49" s="219"/>
      <c r="P49" s="219"/>
      <c r="Q49" s="219"/>
      <c r="R49" s="219"/>
      <c r="S49" s="219"/>
      <c r="T49" s="220"/>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row>
    <row r="50" spans="1:55" x14ac:dyDescent="0.25">
      <c r="A50" s="207"/>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row>
    <row r="51" spans="1:55" x14ac:dyDescent="0.25">
      <c r="A51" s="207"/>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row>
    <row r="52" spans="1:55" x14ac:dyDescent="0.2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row>
    <row r="53" spans="1:55" x14ac:dyDescent="0.2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row>
    <row r="54" spans="1:55" x14ac:dyDescent="0.25">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row>
    <row r="55" spans="1:55" x14ac:dyDescent="0.25">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row>
    <row r="56" spans="1:55" x14ac:dyDescent="0.25">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row>
    <row r="57" spans="1:55" x14ac:dyDescent="0.25">
      <c r="A57" s="207"/>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row>
    <row r="58" spans="1:55" x14ac:dyDescent="0.25">
      <c r="A58" s="207"/>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row>
    <row r="59" spans="1:55" x14ac:dyDescent="0.25">
      <c r="A59" s="207"/>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row>
    <row r="60" spans="1:55" x14ac:dyDescent="0.25">
      <c r="A60" s="207"/>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row>
    <row r="61" spans="1:55" x14ac:dyDescent="0.25">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row>
    <row r="62" spans="1:55" x14ac:dyDescent="0.25">
      <c r="A62" s="207"/>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row>
    <row r="63" spans="1:55" x14ac:dyDescent="0.25">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row>
    <row r="64" spans="1:55" x14ac:dyDescent="0.2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row>
    <row r="65" spans="1:55" x14ac:dyDescent="0.25">
      <c r="A65" s="207"/>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row>
    <row r="66" spans="1:55" x14ac:dyDescent="0.25">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row>
    <row r="67" spans="1:55" x14ac:dyDescent="0.25">
      <c r="A67" s="207"/>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row>
    <row r="68" spans="1:55" x14ac:dyDescent="0.25">
      <c r="A68" s="207"/>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row>
    <row r="69" spans="1:55" x14ac:dyDescent="0.25">
      <c r="A69" s="207"/>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row>
    <row r="70" spans="1:55" x14ac:dyDescent="0.25">
      <c r="A70" s="207"/>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row>
    <row r="71" spans="1:55" x14ac:dyDescent="0.25">
      <c r="A71" s="207"/>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row>
    <row r="72" spans="1:55" x14ac:dyDescent="0.25">
      <c r="A72" s="207"/>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row>
    <row r="73" spans="1:55" x14ac:dyDescent="0.25">
      <c r="A73" s="207"/>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row>
    <row r="74" spans="1:55" x14ac:dyDescent="0.25">
      <c r="A74" s="207"/>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row>
    <row r="75" spans="1:55" x14ac:dyDescent="0.25">
      <c r="A75" s="207"/>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row>
    <row r="76" spans="1:55" x14ac:dyDescent="0.25">
      <c r="A76" s="207"/>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row>
    <row r="77" spans="1:55" x14ac:dyDescent="0.25">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row>
    <row r="78" spans="1:55" x14ac:dyDescent="0.25">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row>
    <row r="79" spans="1:55" x14ac:dyDescent="0.25">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row>
    <row r="80" spans="1:55" x14ac:dyDescent="0.25">
      <c r="A80" s="20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row>
    <row r="81" spans="1:24" x14ac:dyDescent="0.2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row>
    <row r="82" spans="1:24" x14ac:dyDescent="0.25">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row>
    <row r="83" spans="1:24" x14ac:dyDescent="0.2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row>
    <row r="84" spans="1:24" x14ac:dyDescent="0.2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row>
    <row r="85" spans="1:24" x14ac:dyDescent="0.2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row>
    <row r="86" spans="1:24" x14ac:dyDescent="0.2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row>
    <row r="87" spans="1:24" x14ac:dyDescent="0.25">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row>
    <row r="88" spans="1:24" x14ac:dyDescent="0.25">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row>
    <row r="89" spans="1:24" x14ac:dyDescent="0.25">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row>
    <row r="90" spans="1:24" x14ac:dyDescent="0.25">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row>
    <row r="91" spans="1:24" x14ac:dyDescent="0.2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row>
    <row r="92" spans="1:24" x14ac:dyDescent="0.25">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row>
    <row r="93" spans="1:24" x14ac:dyDescent="0.25">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row>
  </sheetData>
  <sheetProtection password="C724" sheet="1" objects="1" scenarios="1" formatColumns="0" formatRows="0" selectLockedCells="1"/>
  <mergeCells count="10">
    <mergeCell ref="B35:S36"/>
    <mergeCell ref="B38:S39"/>
    <mergeCell ref="B41:S44"/>
    <mergeCell ref="A1:T1"/>
    <mergeCell ref="B9:S12"/>
    <mergeCell ref="B14:S16"/>
    <mergeCell ref="B18:S20"/>
    <mergeCell ref="B22:S24"/>
    <mergeCell ref="B28:S29"/>
    <mergeCell ref="B31:S33"/>
  </mergeCells>
  <pageMargins left="0.24" right="0.23" top="0.32" bottom="0.22"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Summary</vt:lpstr>
      <vt:lpstr>Site 1</vt:lpstr>
      <vt:lpstr>Site 2</vt:lpstr>
      <vt:lpstr>Site 3</vt:lpstr>
      <vt:lpstr>Site 4</vt:lpstr>
      <vt:lpstr>Site 5</vt:lpstr>
      <vt:lpstr>EXAMPLE</vt:lpstr>
      <vt:lpstr>Q &amp; A</vt:lpstr>
      <vt:lpstr>EXAMPLE!Print_Area</vt:lpstr>
      <vt:lpstr>'Q &amp; A'!Print_Area</vt:lpstr>
      <vt:lpstr>'Site 1'!Print_Area</vt:lpstr>
      <vt:lpstr>'Site 2'!Print_Area</vt:lpstr>
      <vt:lpstr>'Site 3'!Print_Area</vt:lpstr>
      <vt:lpstr>'Site 4'!Print_Area</vt:lpstr>
      <vt:lpstr>'Site 5'!Print_Area</vt:lpstr>
      <vt:lpstr>Summary!Print_Area</vt:lpstr>
      <vt:lpstr>Site1_Names</vt:lpstr>
      <vt:lpstr>Site2_Names</vt:lpstr>
      <vt:lpstr>Site3_Names</vt:lpstr>
      <vt:lpstr>Site4_Names</vt:lpstr>
      <vt:lpstr>Site5_Names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robyd</dc:creator>
  <cp:lastModifiedBy>Gregory Vokoun</cp:lastModifiedBy>
  <cp:lastPrinted>2012-10-02T20:52:44Z</cp:lastPrinted>
  <dcterms:created xsi:type="dcterms:W3CDTF">2010-06-03T21:44:28Z</dcterms:created>
  <dcterms:modified xsi:type="dcterms:W3CDTF">2012-10-02T20:53:41Z</dcterms:modified>
</cp:coreProperties>
</file>